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20"/>
  </bookViews>
  <sheets>
    <sheet name="Anlage 1 PflAPrV" sheetId="1" r:id="rId1"/>
    <sheet name="Anlage 2 PflAPrV" sheetId="2" r:id="rId2"/>
    <sheet name="Anlage 3 PflAPrV" sheetId="3" r:id="rId3"/>
    <sheet name="Anlage 4 PflAPrV" sheetId="4" r:id="rId4"/>
    <sheet name="Legend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12" i="1" l="1"/>
  <c r="V13" i="4" l="1"/>
  <c r="W13" i="4"/>
  <c r="X13" i="4"/>
  <c r="Y13" i="4"/>
  <c r="Z13" i="4"/>
  <c r="AA13" i="4"/>
  <c r="AB13" i="4"/>
  <c r="AC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2" i="4"/>
  <c r="CJ10" i="4"/>
  <c r="CJ9" i="4"/>
  <c r="CJ8" i="4"/>
  <c r="CJ7" i="4"/>
  <c r="CJ6" i="4"/>
  <c r="CJ5" i="4"/>
  <c r="CJ4" i="4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2" i="3"/>
  <c r="CI10" i="3"/>
  <c r="CI9" i="3"/>
  <c r="CI8" i="3"/>
  <c r="CI7" i="3"/>
  <c r="CI6" i="3"/>
  <c r="CI5" i="3"/>
  <c r="CI4" i="3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3" i="2"/>
  <c r="CI11" i="2"/>
  <c r="CI10" i="2"/>
  <c r="CI9" i="2"/>
  <c r="CI8" i="2"/>
  <c r="CI7" i="2"/>
  <c r="CI6" i="2"/>
  <c r="CI5" i="2"/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17" i="1"/>
  <c r="B16" i="1"/>
  <c r="CC5" i="1"/>
  <c r="CC6" i="1"/>
  <c r="CC7" i="1"/>
  <c r="CC8" i="1"/>
  <c r="CC9" i="1"/>
  <c r="CC10" i="1"/>
  <c r="CC11" i="1"/>
  <c r="CC13" i="1"/>
  <c r="CC14" i="1"/>
  <c r="CC4" i="1"/>
  <c r="CI4" i="2"/>
  <c r="C14" i="2"/>
</calcChain>
</file>

<file path=xl/sharedStrings.xml><?xml version="1.0" encoding="utf-8"?>
<sst xmlns="http://schemas.openxmlformats.org/spreadsheetml/2006/main" count="1387" uniqueCount="57">
  <si>
    <t>KS I.1</t>
  </si>
  <si>
    <t>KS I.2</t>
  </si>
  <si>
    <t>KS I.3</t>
  </si>
  <si>
    <t>KS I.4</t>
  </si>
  <si>
    <t>KS I.5</t>
  </si>
  <si>
    <t>KS I.6</t>
  </si>
  <si>
    <t>KS II.1</t>
  </si>
  <si>
    <t>KS II.2</t>
  </si>
  <si>
    <t>KS II.3</t>
  </si>
  <si>
    <t>KS III.1</t>
  </si>
  <si>
    <t>KS III.2</t>
  </si>
  <si>
    <t>KS III.3</t>
  </si>
  <si>
    <t>KS IV.1</t>
  </si>
  <si>
    <t>KS IV.2</t>
  </si>
  <si>
    <t>KB V.1</t>
  </si>
  <si>
    <t>KB V.2</t>
  </si>
  <si>
    <t>KB I - Pflegeprozess</t>
  </si>
  <si>
    <t>KB II - Kommunikation</t>
  </si>
  <si>
    <t>KB III - Zusammenarbeit</t>
  </si>
  <si>
    <t>KB IV - Recht</t>
  </si>
  <si>
    <t>KB V - Pflegewissenschaft</t>
  </si>
  <si>
    <t>d</t>
  </si>
  <si>
    <t>a</t>
  </si>
  <si>
    <t>e</t>
  </si>
  <si>
    <t>h</t>
  </si>
  <si>
    <t>b</t>
  </si>
  <si>
    <t>c</t>
  </si>
  <si>
    <t>f</t>
  </si>
  <si>
    <t>g</t>
  </si>
  <si>
    <t>x</t>
  </si>
  <si>
    <t>Std.</t>
  </si>
  <si>
    <t>Summe Std.</t>
  </si>
  <si>
    <t>CE-01-Ausbildungsstart</t>
  </si>
  <si>
    <t>CE-02-Mobilität/Selbstständigkeit</t>
  </si>
  <si>
    <t>CE-03-Erste Pflegeerfahrungen</t>
  </si>
  <si>
    <t>CE-05-Kuration</t>
  </si>
  <si>
    <t>CE-06-Akutsituationen</t>
  </si>
  <si>
    <t>CE-07-Rehabilitation</t>
  </si>
  <si>
    <t>CE-04-Prävention</t>
  </si>
  <si>
    <t>CE-08-kritische Lebenssituationen</t>
  </si>
  <si>
    <t>CE-09-Lebensgestaltung</t>
  </si>
  <si>
    <t>CE-10-Entwicklung</t>
  </si>
  <si>
    <t>CE-11-Psychiatrie</t>
  </si>
  <si>
    <t>Legende</t>
  </si>
  <si>
    <t>CE</t>
  </si>
  <si>
    <t>KB</t>
  </si>
  <si>
    <t>Kompetenz</t>
  </si>
  <si>
    <t>Komp.</t>
  </si>
  <si>
    <t>CE mit dieser Komp.</t>
  </si>
  <si>
    <t>Summe Komp. / CE</t>
  </si>
  <si>
    <t>KS</t>
  </si>
  <si>
    <t>Kompetenzbereich der jeweiligen Anlage gem. PflAPrV</t>
  </si>
  <si>
    <t>Curriculare Einheit der Rahmenlehrpläne</t>
  </si>
  <si>
    <t>Kompetenzschwerpunkt der jeweiligen Anlage gem. PflAPrV</t>
  </si>
  <si>
    <t>Alle Curricularen Einheiten haben einen Kurztitel analog zum Rahmenlehrplan</t>
  </si>
  <si>
    <t>Die Anzahl der Kompetenzen pro CE ist in der letzten Spalte angegeben</t>
  </si>
  <si>
    <t>Wie häufig die einzelnen Kompetenzen thematisiert werden, ist in der letzten Zeile angegegeben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</si>
</sst>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b/>
      <sz val="12"/>
      <color theme="1"/>
      <name val="Calibri"/>
      <family val="2"/>
      <scheme val="minor"/>
    </font>
    <font>
      <sz val="11"/>
      <color rgb="FF0D0D0D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385623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A1CC5C"/>
        <bgColor indexed="64"/>
      </patternFill>
    </fill>
    <fill>
      <patternFill patternType="solid">
        <fgColor rgb="FFCBE3A5"/>
        <bgColor indexed="64"/>
      </patternFill>
    </fill>
    <fill>
      <patternFill patternType="solid">
        <fgColor rgb="FF43BB8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5CDAB"/>
        <bgColor indexed="64"/>
      </patternFill>
    </fill>
    <fill>
      <patternFill patternType="solid">
        <fgColor rgb="FF8DA9DB"/>
        <bgColor indexed="64"/>
      </patternFill>
    </fill>
    <fill>
      <patternFill patternType="solid">
        <fgColor rgb="FF998BDD"/>
        <bgColor indexed="64"/>
      </patternFill>
    </fill>
    <fill>
      <patternFill patternType="solid">
        <fgColor rgb="FFD2CCF0"/>
        <bgColor indexed="64"/>
      </patternFill>
    </fill>
    <fill>
      <patternFill patternType="solid">
        <fgColor rgb="FF9ADAC2"/>
        <bgColor indexed="64"/>
      </patternFill>
    </fill>
    <fill>
      <patternFill patternType="solid">
        <fgColor rgb="FF4471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4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Fill="1" applyBorder="1" applyAlignment="1"/>
    <xf numFmtId="0" fontId="6" fillId="0" borderId="5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3" xfId="0" applyFont="1" applyFill="1" applyBorder="1" applyAlignment="1"/>
    <xf numFmtId="0" fontId="6" fillId="0" borderId="6" xfId="0" applyFont="1" applyBorder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/>
    <xf numFmtId="0" fontId="6" fillId="0" borderId="0" xfId="0" applyFont="1" applyFill="1"/>
    <xf numFmtId="0" fontId="0" fillId="0" borderId="0" xfId="0" applyAlignment="1">
      <alignment horizontal="left" vertical="center" indent="5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0" xfId="0" applyFont="1"/>
    <xf numFmtId="0" fontId="12" fillId="0" borderId="0" xfId="0" applyFont="1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8BDD"/>
      <color rgb="FFCBE3A5"/>
      <color rgb="FFA1CC5C"/>
      <color rgb="FF43BB8D"/>
      <color rgb="FFA9D18E"/>
      <color rgb="FF70AD47"/>
      <color rgb="FFD2CCF0"/>
      <color rgb="FF4471C4"/>
      <color rgb="FF4D79C7"/>
      <color rgb="FF8D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3"/>
  <sheetViews>
    <sheetView tabSelected="1" zoomScale="70" zoomScaleNormal="7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BL1" sqref="BL1:BR1"/>
    </sheetView>
  </sheetViews>
  <sheetFormatPr baseColWidth="10" defaultColWidth="9.21875" defaultRowHeight="14.4" x14ac:dyDescent="0.3"/>
  <cols>
    <col min="1" max="1" width="33.77734375" style="1" customWidth="1"/>
    <col min="2" max="2" width="5.44140625" style="1" customWidth="1"/>
    <col min="3" max="80" width="3.21875" style="1" customWidth="1"/>
    <col min="81" max="81" width="17.21875" style="1" bestFit="1" customWidth="1"/>
    <col min="82" max="16384" width="9.21875" style="1"/>
  </cols>
  <sheetData>
    <row r="1" spans="1:82" s="2" customFormat="1" ht="15.6" x14ac:dyDescent="0.3">
      <c r="A1" s="25"/>
      <c r="B1" s="25"/>
      <c r="C1" s="32" t="s">
        <v>16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5" t="s">
        <v>17</v>
      </c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6" t="s">
        <v>18</v>
      </c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8" t="s">
        <v>19</v>
      </c>
      <c r="BM1" s="38"/>
      <c r="BN1" s="38"/>
      <c r="BO1" s="38"/>
      <c r="BP1" s="38"/>
      <c r="BQ1" s="38"/>
      <c r="BR1" s="38"/>
      <c r="BS1" s="40" t="s">
        <v>20</v>
      </c>
      <c r="BT1" s="40"/>
      <c r="BU1" s="40"/>
      <c r="BV1" s="40"/>
      <c r="BW1" s="40"/>
      <c r="BX1" s="40"/>
      <c r="BY1" s="40"/>
      <c r="BZ1" s="40"/>
      <c r="CA1" s="40"/>
      <c r="CB1" s="40"/>
    </row>
    <row r="2" spans="1:82" s="2" customFormat="1" x14ac:dyDescent="0.3">
      <c r="C2" s="31" t="s">
        <v>0</v>
      </c>
      <c r="D2" s="31"/>
      <c r="E2" s="31"/>
      <c r="F2" s="31"/>
      <c r="G2" s="31"/>
      <c r="H2" s="31"/>
      <c r="I2" s="31"/>
      <c r="J2" s="31"/>
      <c r="K2" s="31" t="s">
        <v>1</v>
      </c>
      <c r="L2" s="31"/>
      <c r="M2" s="31"/>
      <c r="N2" s="31"/>
      <c r="O2" s="31"/>
      <c r="P2" s="31"/>
      <c r="Q2" s="31"/>
      <c r="R2" s="31" t="s">
        <v>2</v>
      </c>
      <c r="S2" s="31"/>
      <c r="T2" s="31"/>
      <c r="U2" s="31"/>
      <c r="V2" s="31"/>
      <c r="W2" s="31" t="s">
        <v>3</v>
      </c>
      <c r="X2" s="31"/>
      <c r="Y2" s="31"/>
      <c r="Z2" s="31" t="s">
        <v>4</v>
      </c>
      <c r="AA2" s="31"/>
      <c r="AB2" s="31"/>
      <c r="AC2" s="31"/>
      <c r="AD2" s="31" t="s">
        <v>5</v>
      </c>
      <c r="AE2" s="31"/>
      <c r="AF2" s="31"/>
      <c r="AG2" s="31"/>
      <c r="AH2" s="31"/>
      <c r="AI2" s="33" t="s">
        <v>6</v>
      </c>
      <c r="AJ2" s="33"/>
      <c r="AK2" s="33"/>
      <c r="AL2" s="33"/>
      <c r="AM2" s="33"/>
      <c r="AN2" s="33"/>
      <c r="AO2" s="33"/>
      <c r="AP2" s="33" t="s">
        <v>7</v>
      </c>
      <c r="AQ2" s="33"/>
      <c r="AR2" s="33"/>
      <c r="AS2" s="33" t="s">
        <v>8</v>
      </c>
      <c r="AT2" s="33"/>
      <c r="AU2" s="33"/>
      <c r="AV2" s="34" t="s">
        <v>9</v>
      </c>
      <c r="AW2" s="34"/>
      <c r="AX2" s="34"/>
      <c r="AY2" s="34"/>
      <c r="AZ2" s="34"/>
      <c r="BA2" s="34" t="s">
        <v>10</v>
      </c>
      <c r="BB2" s="34"/>
      <c r="BC2" s="34"/>
      <c r="BD2" s="34"/>
      <c r="BE2" s="34"/>
      <c r="BF2" s="34" t="s">
        <v>11</v>
      </c>
      <c r="BG2" s="34"/>
      <c r="BH2" s="34"/>
      <c r="BI2" s="34"/>
      <c r="BJ2" s="34"/>
      <c r="BK2" s="34"/>
      <c r="BL2" s="37" t="s">
        <v>12</v>
      </c>
      <c r="BM2" s="37"/>
      <c r="BN2" s="37" t="s">
        <v>13</v>
      </c>
      <c r="BO2" s="37"/>
      <c r="BP2" s="37"/>
      <c r="BQ2" s="37"/>
      <c r="BR2" s="37"/>
      <c r="BS2" s="39" t="s">
        <v>14</v>
      </c>
      <c r="BT2" s="39"/>
      <c r="BU2" s="39"/>
      <c r="BV2" s="39" t="s">
        <v>15</v>
      </c>
      <c r="BW2" s="39"/>
      <c r="BX2" s="39"/>
      <c r="BY2" s="39"/>
      <c r="BZ2" s="39"/>
      <c r="CA2" s="39"/>
      <c r="CB2" s="39"/>
      <c r="CD2" s="24"/>
    </row>
    <row r="3" spans="1:82" s="2" customFormat="1" x14ac:dyDescent="0.3">
      <c r="A3" s="6"/>
      <c r="B3" s="2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28</v>
      </c>
      <c r="R3" s="2" t="s">
        <v>22</v>
      </c>
      <c r="S3" s="2" t="s">
        <v>25</v>
      </c>
      <c r="T3" s="2" t="s">
        <v>26</v>
      </c>
      <c r="U3" s="2" t="s">
        <v>21</v>
      </c>
      <c r="V3" s="2" t="s">
        <v>23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22</v>
      </c>
      <c r="AT3" s="2" t="s">
        <v>25</v>
      </c>
      <c r="AU3" s="2" t="s">
        <v>26</v>
      </c>
      <c r="AV3" s="2" t="s">
        <v>22</v>
      </c>
      <c r="AW3" s="2" t="s">
        <v>25</v>
      </c>
      <c r="AX3" s="2" t="s">
        <v>26</v>
      </c>
      <c r="AY3" s="2" t="s">
        <v>21</v>
      </c>
      <c r="AZ3" s="2" t="s">
        <v>23</v>
      </c>
      <c r="BA3" s="2" t="s">
        <v>22</v>
      </c>
      <c r="BB3" s="2" t="s">
        <v>25</v>
      </c>
      <c r="BC3" s="2" t="s">
        <v>26</v>
      </c>
      <c r="BD3" s="2" t="s">
        <v>21</v>
      </c>
      <c r="BE3" s="2" t="s">
        <v>23</v>
      </c>
      <c r="BF3" s="2" t="s">
        <v>22</v>
      </c>
      <c r="BG3" s="2" t="s">
        <v>25</v>
      </c>
      <c r="BH3" s="2" t="s">
        <v>26</v>
      </c>
      <c r="BI3" s="2" t="s">
        <v>21</v>
      </c>
      <c r="BJ3" s="2" t="s">
        <v>23</v>
      </c>
      <c r="BK3" s="2" t="s">
        <v>27</v>
      </c>
      <c r="BL3" s="2" t="s">
        <v>22</v>
      </c>
      <c r="BM3" s="2" t="s">
        <v>25</v>
      </c>
      <c r="BN3" s="2" t="s">
        <v>22</v>
      </c>
      <c r="BO3" s="2" t="s">
        <v>25</v>
      </c>
      <c r="BP3" s="2" t="s">
        <v>26</v>
      </c>
      <c r="BQ3" s="2" t="s">
        <v>21</v>
      </c>
      <c r="BR3" s="2" t="s">
        <v>23</v>
      </c>
      <c r="BS3" s="2" t="s">
        <v>22</v>
      </c>
      <c r="BT3" s="2" t="s">
        <v>25</v>
      </c>
      <c r="BU3" s="2" t="s">
        <v>26</v>
      </c>
      <c r="BV3" s="2" t="s">
        <v>22</v>
      </c>
      <c r="BW3" s="2" t="s">
        <v>25</v>
      </c>
      <c r="BX3" s="2" t="s">
        <v>26</v>
      </c>
      <c r="BY3" s="2" t="s">
        <v>21</v>
      </c>
      <c r="BZ3" s="2" t="s">
        <v>23</v>
      </c>
      <c r="CA3" s="2" t="s">
        <v>27</v>
      </c>
      <c r="CB3" s="2" t="s">
        <v>28</v>
      </c>
      <c r="CC3" s="2" t="s">
        <v>49</v>
      </c>
      <c r="CD3" s="24"/>
    </row>
    <row r="4" spans="1:82" s="2" customFormat="1" x14ac:dyDescent="0.3">
      <c r="A4" s="2" t="s">
        <v>32</v>
      </c>
      <c r="B4" s="2">
        <v>70</v>
      </c>
      <c r="J4" s="2" t="s">
        <v>29</v>
      </c>
      <c r="AD4" s="2" t="s">
        <v>29</v>
      </c>
      <c r="AL4" s="2" t="s">
        <v>29</v>
      </c>
      <c r="AS4" s="2" t="s">
        <v>29</v>
      </c>
      <c r="AT4" s="2" t="s">
        <v>29</v>
      </c>
      <c r="AZ4" s="2" t="s">
        <v>29</v>
      </c>
      <c r="BN4" s="2" t="s">
        <v>29</v>
      </c>
      <c r="BV4" s="2" t="s">
        <v>29</v>
      </c>
      <c r="BX4" s="2" t="s">
        <v>29</v>
      </c>
      <c r="BY4" s="2" t="s">
        <v>29</v>
      </c>
      <c r="BZ4" s="2" t="s">
        <v>29</v>
      </c>
      <c r="CB4" s="2" t="s">
        <v>29</v>
      </c>
      <c r="CC4" s="26">
        <f>COUNTA(C4:CB4)</f>
        <v>12</v>
      </c>
      <c r="CD4" s="24"/>
    </row>
    <row r="5" spans="1:82" s="9" customFormat="1" x14ac:dyDescent="0.3">
      <c r="A5" s="9" t="s">
        <v>33</v>
      </c>
      <c r="B5" s="9">
        <v>180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K5" s="9" t="s">
        <v>29</v>
      </c>
      <c r="L5" s="9" t="s">
        <v>29</v>
      </c>
      <c r="P5" s="9" t="s">
        <v>29</v>
      </c>
      <c r="Q5" s="9" t="s">
        <v>29</v>
      </c>
      <c r="AD5" s="9" t="s">
        <v>29</v>
      </c>
      <c r="AH5" s="9" t="s">
        <v>29</v>
      </c>
      <c r="AI5" s="9" t="s">
        <v>29</v>
      </c>
      <c r="AJ5" s="9" t="s">
        <v>29</v>
      </c>
      <c r="AK5" s="9" t="s">
        <v>29</v>
      </c>
      <c r="AM5" s="9" t="s">
        <v>29</v>
      </c>
      <c r="AP5" s="9" t="s">
        <v>29</v>
      </c>
      <c r="AS5" s="9" t="s">
        <v>29</v>
      </c>
      <c r="AV5" s="9" t="s">
        <v>29</v>
      </c>
      <c r="AY5" s="9" t="s">
        <v>29</v>
      </c>
      <c r="BA5" s="9" t="s">
        <v>29</v>
      </c>
      <c r="BM5" s="9" t="s">
        <v>29</v>
      </c>
      <c r="BN5" s="9" t="s">
        <v>29</v>
      </c>
      <c r="BW5" s="9" t="s">
        <v>29</v>
      </c>
      <c r="BX5" s="9" t="s">
        <v>29</v>
      </c>
      <c r="CC5" s="27">
        <f t="shared" ref="CC5:CC14" si="0">COUNTA(C5:CB5)</f>
        <v>26</v>
      </c>
    </row>
    <row r="6" spans="1:82" s="10" customFormat="1" x14ac:dyDescent="0.3">
      <c r="A6" s="10" t="s">
        <v>34</v>
      </c>
      <c r="B6" s="10">
        <v>80</v>
      </c>
      <c r="J6" s="10" t="s">
        <v>29</v>
      </c>
      <c r="AI6" s="10" t="s">
        <v>29</v>
      </c>
      <c r="AJ6" s="10" t="s">
        <v>29</v>
      </c>
      <c r="AK6" s="10" t="s">
        <v>29</v>
      </c>
      <c r="AL6" s="10" t="s">
        <v>29</v>
      </c>
      <c r="AM6" s="10" t="s">
        <v>29</v>
      </c>
      <c r="AO6" s="10" t="s">
        <v>29</v>
      </c>
      <c r="AW6" s="10" t="s">
        <v>29</v>
      </c>
      <c r="BW6" s="10" t="s">
        <v>29</v>
      </c>
      <c r="BX6" s="10" t="s">
        <v>29</v>
      </c>
      <c r="BY6" s="10" t="s">
        <v>29</v>
      </c>
      <c r="CC6" s="27">
        <f t="shared" si="0"/>
        <v>11</v>
      </c>
    </row>
    <row r="7" spans="1:82" s="10" customFormat="1" x14ac:dyDescent="0.3">
      <c r="A7" s="10" t="s">
        <v>38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 t="s">
        <v>29</v>
      </c>
      <c r="AD7" s="10" t="s">
        <v>29</v>
      </c>
      <c r="AG7" s="10" t="s">
        <v>29</v>
      </c>
      <c r="AI7" s="10" t="s">
        <v>29</v>
      </c>
      <c r="AJ7" s="10" t="s">
        <v>29</v>
      </c>
      <c r="AL7" s="10" t="s">
        <v>29</v>
      </c>
      <c r="AP7" s="10" t="s">
        <v>29</v>
      </c>
      <c r="AQ7" s="10" t="s">
        <v>29</v>
      </c>
      <c r="AR7" s="10" t="s">
        <v>29</v>
      </c>
      <c r="AW7" s="10" t="s">
        <v>29</v>
      </c>
      <c r="AX7" s="10" t="s">
        <v>29</v>
      </c>
      <c r="BH7" s="10" t="s">
        <v>29</v>
      </c>
      <c r="BO7" s="10" t="s">
        <v>29</v>
      </c>
      <c r="BP7" s="10" t="s">
        <v>29</v>
      </c>
      <c r="BR7" s="10" t="s">
        <v>29</v>
      </c>
      <c r="BT7" s="10" t="s">
        <v>29</v>
      </c>
      <c r="BU7" s="10" t="s">
        <v>29</v>
      </c>
      <c r="BV7" s="10" t="s">
        <v>29</v>
      </c>
      <c r="BW7" s="10" t="s">
        <v>29</v>
      </c>
      <c r="BX7" s="10" t="s">
        <v>29</v>
      </c>
      <c r="BY7" s="10" t="s">
        <v>29</v>
      </c>
      <c r="BZ7" s="10" t="s">
        <v>29</v>
      </c>
      <c r="CC7" s="27">
        <f t="shared" si="0"/>
        <v>36</v>
      </c>
    </row>
    <row r="8" spans="1:82" s="10" customFormat="1" x14ac:dyDescent="0.3">
      <c r="A8" s="10" t="s">
        <v>35</v>
      </c>
      <c r="B8" s="10">
        <v>200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P8" s="10" t="s">
        <v>29</v>
      </c>
      <c r="Q8" s="10" t="s">
        <v>29</v>
      </c>
      <c r="AL8" s="10" t="s">
        <v>29</v>
      </c>
      <c r="AM8" s="10" t="s">
        <v>29</v>
      </c>
      <c r="AQ8" s="10" t="s">
        <v>29</v>
      </c>
      <c r="BA8" s="10" t="s">
        <v>29</v>
      </c>
      <c r="BB8" s="10" t="s">
        <v>29</v>
      </c>
      <c r="BC8" s="10" t="s">
        <v>29</v>
      </c>
      <c r="BD8" s="10" t="s">
        <v>29</v>
      </c>
      <c r="BE8" s="10" t="s">
        <v>29</v>
      </c>
      <c r="BI8" s="10" t="s">
        <v>29</v>
      </c>
      <c r="BK8" s="10" t="s">
        <v>29</v>
      </c>
      <c r="BL8" s="10" t="s">
        <v>29</v>
      </c>
      <c r="BM8" s="10" t="s">
        <v>29</v>
      </c>
      <c r="BR8" s="10" t="s">
        <v>29</v>
      </c>
      <c r="BT8" s="10" t="s">
        <v>29</v>
      </c>
      <c r="CC8" s="28">
        <f t="shared" si="0"/>
        <v>27</v>
      </c>
    </row>
    <row r="9" spans="1:82" s="9" customFormat="1" x14ac:dyDescent="0.3">
      <c r="A9" s="9" t="s">
        <v>36</v>
      </c>
      <c r="B9" s="9">
        <v>60</v>
      </c>
      <c r="F9" s="9" t="s">
        <v>29</v>
      </c>
      <c r="W9" s="9" t="s">
        <v>29</v>
      </c>
      <c r="X9" s="9" t="s">
        <v>29</v>
      </c>
      <c r="Y9" s="9" t="s">
        <v>29</v>
      </c>
      <c r="AD9" s="9" t="s">
        <v>29</v>
      </c>
      <c r="AJ9" s="9" t="s">
        <v>29</v>
      </c>
      <c r="AK9" s="9" t="s">
        <v>29</v>
      </c>
      <c r="AU9" s="9" t="s">
        <v>29</v>
      </c>
      <c r="BB9" s="9" t="s">
        <v>29</v>
      </c>
      <c r="BW9" s="9" t="s">
        <v>29</v>
      </c>
      <c r="BX9" s="9" t="s">
        <v>29</v>
      </c>
      <c r="CC9" s="27">
        <f t="shared" si="0"/>
        <v>11</v>
      </c>
    </row>
    <row r="10" spans="1:82" s="9" customFormat="1" x14ac:dyDescent="0.3">
      <c r="A10" s="9" t="s">
        <v>37</v>
      </c>
      <c r="B10" s="9">
        <v>80</v>
      </c>
      <c r="D10" s="9" t="s">
        <v>29</v>
      </c>
      <c r="E10" s="9" t="s">
        <v>29</v>
      </c>
      <c r="G10" s="9" t="s">
        <v>29</v>
      </c>
      <c r="K10" s="9" t="s">
        <v>29</v>
      </c>
      <c r="L10" s="9" t="s">
        <v>29</v>
      </c>
      <c r="M10" s="9" t="s">
        <v>29</v>
      </c>
      <c r="AD10" s="9" t="s">
        <v>29</v>
      </c>
      <c r="AE10" s="9" t="s">
        <v>29</v>
      </c>
      <c r="AF10" s="9" t="s">
        <v>29</v>
      </c>
      <c r="AI10" s="9" t="s">
        <v>29</v>
      </c>
      <c r="AP10" s="9" t="s">
        <v>29</v>
      </c>
      <c r="AQ10" s="9" t="s">
        <v>29</v>
      </c>
      <c r="AT10" s="9" t="s">
        <v>29</v>
      </c>
      <c r="AV10" s="9" t="s">
        <v>29</v>
      </c>
      <c r="AW10" s="9" t="s">
        <v>29</v>
      </c>
      <c r="BB10" s="9" t="s">
        <v>29</v>
      </c>
      <c r="BF10" s="9" t="s">
        <v>29</v>
      </c>
      <c r="BG10" s="9" t="s">
        <v>29</v>
      </c>
      <c r="BH10" s="9" t="s">
        <v>29</v>
      </c>
      <c r="BI10" s="9" t="s">
        <v>29</v>
      </c>
      <c r="BK10" s="9" t="s">
        <v>29</v>
      </c>
      <c r="BM10" s="9" t="s">
        <v>29</v>
      </c>
      <c r="BT10" s="9" t="s">
        <v>29</v>
      </c>
      <c r="CC10" s="27">
        <f t="shared" si="0"/>
        <v>23</v>
      </c>
    </row>
    <row r="11" spans="1:82" s="9" customFormat="1" x14ac:dyDescent="0.3">
      <c r="A11" s="9" t="s">
        <v>39</v>
      </c>
      <c r="B11" s="9">
        <v>160</v>
      </c>
      <c r="C11" s="9" t="s">
        <v>29</v>
      </c>
      <c r="D11" s="9" t="s">
        <v>29</v>
      </c>
      <c r="E11" s="9" t="s">
        <v>29</v>
      </c>
      <c r="F11" s="9" t="s">
        <v>29</v>
      </c>
      <c r="G11" s="9" t="s">
        <v>29</v>
      </c>
      <c r="H11" s="9" t="s">
        <v>29</v>
      </c>
      <c r="I11" s="9" t="s">
        <v>29</v>
      </c>
      <c r="J11" s="9" t="s">
        <v>29</v>
      </c>
      <c r="K11" s="9" t="s">
        <v>29</v>
      </c>
      <c r="L11" s="9" t="s">
        <v>29</v>
      </c>
      <c r="M11" s="9" t="s">
        <v>29</v>
      </c>
      <c r="N11" s="9" t="s">
        <v>29</v>
      </c>
      <c r="P11" s="9" t="s">
        <v>29</v>
      </c>
      <c r="Q11" s="9" t="s">
        <v>29</v>
      </c>
      <c r="R11" s="9" t="s">
        <v>29</v>
      </c>
      <c r="S11" s="9" t="s">
        <v>29</v>
      </c>
      <c r="T11" s="9" t="s">
        <v>29</v>
      </c>
      <c r="U11" s="9" t="s">
        <v>29</v>
      </c>
      <c r="V11" s="9" t="s">
        <v>29</v>
      </c>
      <c r="AD11" s="9" t="s">
        <v>29</v>
      </c>
      <c r="AI11" s="9" t="s">
        <v>29</v>
      </c>
      <c r="AL11" s="9" t="s">
        <v>29</v>
      </c>
      <c r="AS11" s="9" t="s">
        <v>29</v>
      </c>
      <c r="AU11" s="9" t="s">
        <v>29</v>
      </c>
      <c r="AV11" s="9" t="s">
        <v>29</v>
      </c>
      <c r="AW11" s="9" t="s">
        <v>29</v>
      </c>
      <c r="BB11" s="9" t="s">
        <v>29</v>
      </c>
      <c r="BD11" s="9" t="s">
        <v>29</v>
      </c>
      <c r="BJ11" s="9" t="s">
        <v>29</v>
      </c>
      <c r="BM11" s="9" t="s">
        <v>29</v>
      </c>
      <c r="BO11" s="9" t="s">
        <v>29</v>
      </c>
      <c r="BR11" s="9" t="s">
        <v>29</v>
      </c>
      <c r="BT11" s="9" t="s">
        <v>29</v>
      </c>
      <c r="BU11" s="9" t="s">
        <v>29</v>
      </c>
      <c r="BW11" s="9" t="s">
        <v>29</v>
      </c>
      <c r="BX11" s="9" t="s">
        <v>29</v>
      </c>
      <c r="CC11" s="27">
        <f t="shared" si="0"/>
        <v>36</v>
      </c>
    </row>
    <row r="12" spans="1:82" s="10" customFormat="1" x14ac:dyDescent="0.3">
      <c r="A12" s="10" t="s">
        <v>40</v>
      </c>
      <c r="B12" s="10">
        <v>150</v>
      </c>
      <c r="I12" s="10" t="s">
        <v>29</v>
      </c>
      <c r="Z12" s="10" t="s">
        <v>29</v>
      </c>
      <c r="AA12" s="10" t="s">
        <v>29</v>
      </c>
      <c r="AB12" s="10" t="s">
        <v>29</v>
      </c>
      <c r="AC12" s="10" t="s">
        <v>29</v>
      </c>
      <c r="AD12" s="10" t="s">
        <v>29</v>
      </c>
      <c r="AG12" s="10" t="s">
        <v>29</v>
      </c>
      <c r="AJ12" s="10" t="s">
        <v>29</v>
      </c>
      <c r="AM12" s="10" t="s">
        <v>29</v>
      </c>
      <c r="AY12" s="10" t="s">
        <v>29</v>
      </c>
      <c r="BF12" s="10" t="s">
        <v>29</v>
      </c>
      <c r="BQ12" s="10" t="s">
        <v>29</v>
      </c>
      <c r="BU12" s="10" t="s">
        <v>29</v>
      </c>
      <c r="CA12" s="10" t="s">
        <v>29</v>
      </c>
      <c r="CC12" s="28">
        <f t="shared" si="0"/>
        <v>14</v>
      </c>
    </row>
    <row r="13" spans="1:82" s="9" customFormat="1" x14ac:dyDescent="0.3">
      <c r="A13" s="9" t="s">
        <v>41</v>
      </c>
      <c r="B13" s="9">
        <v>120</v>
      </c>
      <c r="F13" s="9" t="s">
        <v>29</v>
      </c>
      <c r="G13" s="9" t="s">
        <v>29</v>
      </c>
      <c r="Z13" s="9" t="s">
        <v>29</v>
      </c>
      <c r="AG13" s="9" t="s">
        <v>29</v>
      </c>
      <c r="AH13" s="9" t="s">
        <v>29</v>
      </c>
      <c r="AI13" s="9" t="s">
        <v>29</v>
      </c>
      <c r="AJ13" s="9" t="s">
        <v>29</v>
      </c>
      <c r="AP13" s="9" t="s">
        <v>29</v>
      </c>
      <c r="AW13" s="9" t="s">
        <v>29</v>
      </c>
      <c r="BA13" s="9" t="s">
        <v>29</v>
      </c>
      <c r="BM13" s="9" t="s">
        <v>29</v>
      </c>
      <c r="BS13" s="9" t="s">
        <v>29</v>
      </c>
      <c r="BU13" s="9" t="s">
        <v>29</v>
      </c>
      <c r="CC13" s="27">
        <f t="shared" si="0"/>
        <v>13</v>
      </c>
    </row>
    <row r="14" spans="1:82" s="9" customFormat="1" x14ac:dyDescent="0.3">
      <c r="A14" s="9" t="s">
        <v>42</v>
      </c>
      <c r="B14" s="9">
        <v>80</v>
      </c>
      <c r="C14" s="9" t="s">
        <v>29</v>
      </c>
      <c r="D14" s="9" t="s">
        <v>29</v>
      </c>
      <c r="E14" s="9" t="s">
        <v>29</v>
      </c>
      <c r="F14" s="9" t="s">
        <v>29</v>
      </c>
      <c r="G14" s="9" t="s">
        <v>29</v>
      </c>
      <c r="H14" s="9" t="s">
        <v>29</v>
      </c>
      <c r="I14" s="9" t="s">
        <v>29</v>
      </c>
      <c r="J14" s="9" t="s">
        <v>29</v>
      </c>
      <c r="K14" s="9" t="s">
        <v>29</v>
      </c>
      <c r="L14" s="9" t="s">
        <v>29</v>
      </c>
      <c r="O14" s="9" t="s">
        <v>29</v>
      </c>
      <c r="P14" s="9" t="s">
        <v>29</v>
      </c>
      <c r="R14" s="9" t="s">
        <v>29</v>
      </c>
      <c r="S14" s="9" t="s">
        <v>29</v>
      </c>
      <c r="AD14" s="9" t="s">
        <v>29</v>
      </c>
      <c r="AI14" s="9" t="s">
        <v>29</v>
      </c>
      <c r="AJ14" s="9" t="s">
        <v>29</v>
      </c>
      <c r="AK14" s="9" t="s">
        <v>29</v>
      </c>
      <c r="AL14" s="9" t="s">
        <v>29</v>
      </c>
      <c r="AM14" s="9" t="s">
        <v>29</v>
      </c>
      <c r="AN14" s="9" t="s">
        <v>29</v>
      </c>
      <c r="AO14" s="9" t="s">
        <v>29</v>
      </c>
      <c r="AP14" s="9" t="s">
        <v>29</v>
      </c>
      <c r="BC14" s="9" t="s">
        <v>29</v>
      </c>
      <c r="BD14" s="9" t="s">
        <v>29</v>
      </c>
      <c r="BH14" s="9" t="s">
        <v>29</v>
      </c>
      <c r="BP14" s="9" t="s">
        <v>29</v>
      </c>
      <c r="BW14" s="9" t="s">
        <v>29</v>
      </c>
      <c r="BX14" s="9" t="s">
        <v>29</v>
      </c>
      <c r="CC14" s="27">
        <f t="shared" si="0"/>
        <v>29</v>
      </c>
    </row>
    <row r="15" spans="1:82" s="2" customFormat="1" x14ac:dyDescent="0.3">
      <c r="CC15" s="26"/>
    </row>
    <row r="16" spans="1:82" s="2" customFormat="1" x14ac:dyDescent="0.3">
      <c r="A16" s="2" t="s">
        <v>31</v>
      </c>
      <c r="B16" s="2">
        <f>SUM(B4:B15)</f>
        <v>1260</v>
      </c>
    </row>
    <row r="17" spans="1:80" s="2" customFormat="1" x14ac:dyDescent="0.3">
      <c r="A17" s="2" t="s">
        <v>48</v>
      </c>
      <c r="C17" s="2">
        <f t="shared" ref="C17:AH17" si="1">COUNTA(C4:C15)</f>
        <v>5</v>
      </c>
      <c r="D17" s="2">
        <f t="shared" si="1"/>
        <v>6</v>
      </c>
      <c r="E17" s="2">
        <f t="shared" si="1"/>
        <v>6</v>
      </c>
      <c r="F17" s="2">
        <f t="shared" si="1"/>
        <v>7</v>
      </c>
      <c r="G17" s="2">
        <f t="shared" si="1"/>
        <v>7</v>
      </c>
      <c r="H17" s="2">
        <f t="shared" si="1"/>
        <v>5</v>
      </c>
      <c r="I17" s="2">
        <f t="shared" si="1"/>
        <v>6</v>
      </c>
      <c r="J17" s="2">
        <f t="shared" si="1"/>
        <v>6</v>
      </c>
      <c r="K17" s="2">
        <f t="shared" si="1"/>
        <v>6</v>
      </c>
      <c r="L17" s="2">
        <f t="shared" si="1"/>
        <v>6</v>
      </c>
      <c r="M17" s="2">
        <f t="shared" si="1"/>
        <v>4</v>
      </c>
      <c r="N17" s="2">
        <f t="shared" si="1"/>
        <v>2</v>
      </c>
      <c r="O17" s="2">
        <f t="shared" si="1"/>
        <v>2</v>
      </c>
      <c r="P17" s="2">
        <f t="shared" si="1"/>
        <v>5</v>
      </c>
      <c r="Q17" s="2">
        <f t="shared" si="1"/>
        <v>4</v>
      </c>
      <c r="R17" s="2">
        <f t="shared" si="1"/>
        <v>2</v>
      </c>
      <c r="S17" s="2">
        <f t="shared" si="1"/>
        <v>2</v>
      </c>
      <c r="T17" s="2">
        <f t="shared" si="1"/>
        <v>1</v>
      </c>
      <c r="U17" s="2">
        <f t="shared" si="1"/>
        <v>1</v>
      </c>
      <c r="V17" s="2">
        <f t="shared" si="1"/>
        <v>1</v>
      </c>
      <c r="W17" s="2">
        <f t="shared" si="1"/>
        <v>1</v>
      </c>
      <c r="X17" s="2">
        <f t="shared" si="1"/>
        <v>1</v>
      </c>
      <c r="Y17" s="2">
        <f t="shared" si="1"/>
        <v>1</v>
      </c>
      <c r="Z17" s="2">
        <f t="shared" si="1"/>
        <v>2</v>
      </c>
      <c r="AA17" s="2">
        <f t="shared" si="1"/>
        <v>1</v>
      </c>
      <c r="AB17" s="2">
        <f t="shared" si="1"/>
        <v>1</v>
      </c>
      <c r="AC17" s="2">
        <f t="shared" si="1"/>
        <v>1</v>
      </c>
      <c r="AD17" s="2">
        <f t="shared" si="1"/>
        <v>8</v>
      </c>
      <c r="AE17" s="2">
        <f t="shared" si="1"/>
        <v>1</v>
      </c>
      <c r="AF17" s="2">
        <f t="shared" si="1"/>
        <v>1</v>
      </c>
      <c r="AG17" s="2">
        <f t="shared" si="1"/>
        <v>3</v>
      </c>
      <c r="AH17" s="2">
        <f t="shared" si="1"/>
        <v>2</v>
      </c>
      <c r="AI17" s="2">
        <f t="shared" ref="AI17:BN17" si="2">COUNTA(AI4:AI15)</f>
        <v>7</v>
      </c>
      <c r="AJ17" s="2">
        <f t="shared" si="2"/>
        <v>7</v>
      </c>
      <c r="AK17" s="2">
        <f t="shared" si="2"/>
        <v>4</v>
      </c>
      <c r="AL17" s="2">
        <f t="shared" si="2"/>
        <v>6</v>
      </c>
      <c r="AM17" s="2">
        <f t="shared" si="2"/>
        <v>5</v>
      </c>
      <c r="AN17" s="2">
        <f t="shared" si="2"/>
        <v>1</v>
      </c>
      <c r="AO17" s="2">
        <f t="shared" si="2"/>
        <v>2</v>
      </c>
      <c r="AP17" s="2">
        <f t="shared" si="2"/>
        <v>5</v>
      </c>
      <c r="AQ17" s="2">
        <f t="shared" si="2"/>
        <v>3</v>
      </c>
      <c r="AR17" s="2">
        <f t="shared" si="2"/>
        <v>1</v>
      </c>
      <c r="AS17" s="2">
        <f t="shared" si="2"/>
        <v>3</v>
      </c>
      <c r="AT17" s="2">
        <f t="shared" si="2"/>
        <v>2</v>
      </c>
      <c r="AU17" s="2">
        <f t="shared" si="2"/>
        <v>2</v>
      </c>
      <c r="AV17" s="2">
        <f t="shared" si="2"/>
        <v>3</v>
      </c>
      <c r="AW17" s="2">
        <f t="shared" si="2"/>
        <v>5</v>
      </c>
      <c r="AX17" s="2">
        <f t="shared" si="2"/>
        <v>1</v>
      </c>
      <c r="AY17" s="2">
        <f t="shared" si="2"/>
        <v>2</v>
      </c>
      <c r="AZ17" s="2">
        <f t="shared" si="2"/>
        <v>1</v>
      </c>
      <c r="BA17" s="2">
        <f t="shared" si="2"/>
        <v>3</v>
      </c>
      <c r="BB17" s="2">
        <f t="shared" si="2"/>
        <v>4</v>
      </c>
      <c r="BC17" s="2">
        <f t="shared" si="2"/>
        <v>2</v>
      </c>
      <c r="BD17" s="2">
        <f t="shared" si="2"/>
        <v>3</v>
      </c>
      <c r="BE17" s="2">
        <f t="shared" si="2"/>
        <v>1</v>
      </c>
      <c r="BF17" s="2">
        <f t="shared" si="2"/>
        <v>2</v>
      </c>
      <c r="BG17" s="2">
        <f t="shared" si="2"/>
        <v>1</v>
      </c>
      <c r="BH17" s="2">
        <f t="shared" si="2"/>
        <v>3</v>
      </c>
      <c r="BI17" s="2">
        <f t="shared" si="2"/>
        <v>2</v>
      </c>
      <c r="BJ17" s="2">
        <f t="shared" si="2"/>
        <v>1</v>
      </c>
      <c r="BK17" s="2">
        <f t="shared" si="2"/>
        <v>2</v>
      </c>
      <c r="BL17" s="2">
        <f t="shared" si="2"/>
        <v>1</v>
      </c>
      <c r="BM17" s="2">
        <f t="shared" si="2"/>
        <v>5</v>
      </c>
      <c r="BN17" s="2">
        <f t="shared" si="2"/>
        <v>2</v>
      </c>
      <c r="BO17" s="2">
        <f t="shared" ref="BO17:CB17" si="3">COUNTA(BO4:BO15)</f>
        <v>2</v>
      </c>
      <c r="BP17" s="2">
        <f t="shared" si="3"/>
        <v>2</v>
      </c>
      <c r="BQ17" s="2">
        <f t="shared" si="3"/>
        <v>1</v>
      </c>
      <c r="BR17" s="2">
        <f t="shared" si="3"/>
        <v>3</v>
      </c>
      <c r="BS17" s="2">
        <f t="shared" si="3"/>
        <v>1</v>
      </c>
      <c r="BT17" s="2">
        <f t="shared" si="3"/>
        <v>4</v>
      </c>
      <c r="BU17" s="2">
        <f t="shared" si="3"/>
        <v>4</v>
      </c>
      <c r="BV17" s="2">
        <f t="shared" si="3"/>
        <v>2</v>
      </c>
      <c r="BW17" s="2">
        <f t="shared" si="3"/>
        <v>6</v>
      </c>
      <c r="BX17" s="2">
        <f t="shared" si="3"/>
        <v>7</v>
      </c>
      <c r="BY17" s="2">
        <f t="shared" si="3"/>
        <v>3</v>
      </c>
      <c r="BZ17" s="2">
        <f t="shared" si="3"/>
        <v>2</v>
      </c>
      <c r="CA17" s="2">
        <f t="shared" si="3"/>
        <v>1</v>
      </c>
      <c r="CB17" s="2">
        <f t="shared" si="3"/>
        <v>1</v>
      </c>
    </row>
    <row r="18" spans="1:80" x14ac:dyDescent="0.3">
      <c r="I18" s="5"/>
    </row>
    <row r="19" spans="1:80" x14ac:dyDescent="0.3">
      <c r="A19" s="5"/>
      <c r="I19" s="5"/>
      <c r="AG19" s="5"/>
      <c r="BB19" s="5"/>
      <c r="BD19" s="5"/>
    </row>
    <row r="20" spans="1:80" x14ac:dyDescent="0.3">
      <c r="A20" s="5"/>
      <c r="D20" s="5"/>
      <c r="M20" s="5"/>
      <c r="AC20" s="5"/>
      <c r="AF20" s="5"/>
      <c r="AH20" s="5"/>
      <c r="AL20" s="5"/>
      <c r="AP20" s="5"/>
      <c r="BB20" s="5"/>
      <c r="BD20" s="5"/>
    </row>
    <row r="21" spans="1:80" x14ac:dyDescent="0.3">
      <c r="A21" s="19"/>
      <c r="D21" s="5"/>
      <c r="E21" s="5"/>
      <c r="M21" s="5"/>
      <c r="AC21" s="5"/>
      <c r="AF21" s="5"/>
      <c r="AH21" s="5"/>
      <c r="AK21" s="12"/>
      <c r="AL21" s="5"/>
      <c r="AP21" s="5"/>
      <c r="BB21" s="5"/>
      <c r="BD21" s="5"/>
      <c r="BF21" s="12"/>
    </row>
    <row r="22" spans="1:80" x14ac:dyDescent="0.3">
      <c r="A22" s="19"/>
      <c r="D22" s="5"/>
      <c r="E22" s="5"/>
      <c r="M22" s="5"/>
      <c r="AC22" s="5"/>
      <c r="AF22" s="5"/>
      <c r="AH22" s="5"/>
      <c r="AK22" s="12"/>
      <c r="AL22" s="5"/>
      <c r="AP22" s="12"/>
      <c r="BB22" s="5"/>
      <c r="BD22" s="5"/>
      <c r="BF22" s="12"/>
    </row>
    <row r="23" spans="1:80" x14ac:dyDescent="0.3">
      <c r="A23" s="19"/>
      <c r="D23" s="5"/>
      <c r="E23" s="5"/>
      <c r="M23" s="5"/>
      <c r="AC23" s="20"/>
      <c r="AF23" s="5"/>
      <c r="AH23" s="5"/>
      <c r="AK23" s="12"/>
      <c r="AL23" s="5"/>
      <c r="AP23" s="5"/>
      <c r="BB23" s="5"/>
      <c r="BF23" s="12"/>
    </row>
    <row r="24" spans="1:80" x14ac:dyDescent="0.3">
      <c r="A24" s="19"/>
      <c r="D24" s="5"/>
      <c r="E24" s="5"/>
      <c r="M24" s="5"/>
      <c r="AC24" s="5"/>
      <c r="AF24" s="5"/>
      <c r="AH24" s="5"/>
      <c r="AK24" s="12"/>
      <c r="AL24" s="5"/>
      <c r="AP24" s="23"/>
      <c r="BB24" s="5"/>
      <c r="BF24" s="12"/>
    </row>
    <row r="25" spans="1:80" x14ac:dyDescent="0.3">
      <c r="A25" s="19"/>
      <c r="D25" s="5"/>
      <c r="E25" s="5"/>
      <c r="M25" s="5"/>
      <c r="AC25" s="5"/>
      <c r="AF25" s="5"/>
      <c r="AH25" s="5"/>
      <c r="AK25" s="12"/>
      <c r="AL25" s="5"/>
      <c r="AP25" s="5"/>
      <c r="BB25" s="5"/>
      <c r="BF25" s="12"/>
    </row>
    <row r="26" spans="1:80" x14ac:dyDescent="0.3">
      <c r="A26" s="19"/>
      <c r="D26" s="5"/>
      <c r="E26" s="5"/>
      <c r="M26" s="5"/>
      <c r="AC26" s="5"/>
      <c r="AF26" s="5"/>
      <c r="AH26" s="5"/>
      <c r="AK26" s="12"/>
      <c r="AL26" s="5"/>
      <c r="AP26" s="5"/>
      <c r="BB26" s="5"/>
      <c r="BF26" s="12"/>
    </row>
    <row r="27" spans="1:80" x14ac:dyDescent="0.3">
      <c r="A27" s="19"/>
      <c r="D27" s="5"/>
      <c r="E27" s="5"/>
      <c r="M27" s="5"/>
      <c r="AC27" s="5"/>
      <c r="AF27" s="5"/>
      <c r="AH27" s="5"/>
      <c r="AK27" s="12"/>
      <c r="AL27" s="5"/>
      <c r="AP27" s="5"/>
      <c r="BF27" s="12"/>
    </row>
    <row r="28" spans="1:80" x14ac:dyDescent="0.3">
      <c r="A28" s="19"/>
      <c r="D28" s="17"/>
      <c r="E28" s="5"/>
      <c r="M28" s="5"/>
      <c r="AC28" s="5"/>
      <c r="AF28" s="5"/>
      <c r="AH28" s="5"/>
      <c r="AK28" s="12"/>
      <c r="AL28" s="5"/>
      <c r="AP28" s="5"/>
      <c r="BF28" s="12"/>
    </row>
    <row r="29" spans="1:80" x14ac:dyDescent="0.3">
      <c r="A29" s="19"/>
      <c r="E29" s="5"/>
      <c r="M29" s="5"/>
      <c r="AC29" s="5"/>
      <c r="AF29" s="5"/>
      <c r="AH29" s="5"/>
      <c r="AK29" s="12"/>
      <c r="AL29" s="5"/>
      <c r="AP29" s="5"/>
      <c r="BF29" s="12"/>
    </row>
    <row r="30" spans="1:80" x14ac:dyDescent="0.3">
      <c r="A30" s="19"/>
      <c r="E30" s="5"/>
      <c r="M30" s="5"/>
      <c r="AC30" s="5"/>
      <c r="AH30" s="5"/>
      <c r="AK30" s="12"/>
      <c r="AL30" s="5"/>
      <c r="AP30" s="5"/>
      <c r="BF30" s="12"/>
    </row>
    <row r="31" spans="1:80" x14ac:dyDescent="0.3">
      <c r="A31" s="19"/>
      <c r="E31" s="5"/>
      <c r="M31" s="5"/>
      <c r="AC31" s="5"/>
      <c r="AK31" s="12"/>
      <c r="AL31" s="5"/>
      <c r="AP31" s="12"/>
      <c r="BF31" s="5"/>
    </row>
    <row r="32" spans="1:80" x14ac:dyDescent="0.3">
      <c r="A32" s="5"/>
      <c r="M32" s="17"/>
      <c r="AC32" s="5"/>
      <c r="AK32" s="12"/>
      <c r="AL32" s="5"/>
      <c r="AP32" s="12"/>
    </row>
    <row r="33" spans="29:38" x14ac:dyDescent="0.3">
      <c r="AC33" s="5"/>
      <c r="AL33" s="5"/>
    </row>
  </sheetData>
  <sortState ref="BD21:BE37">
    <sortCondition ref="BD21:BD37"/>
  </sortState>
  <mergeCells count="21">
    <mergeCell ref="BL2:BM2"/>
    <mergeCell ref="BN2:BR2"/>
    <mergeCell ref="BL1:BR1"/>
    <mergeCell ref="BS2:BU2"/>
    <mergeCell ref="BS1:CB1"/>
    <mergeCell ref="BV2:CB2"/>
    <mergeCell ref="AS2:AU2"/>
    <mergeCell ref="AV2:AZ2"/>
    <mergeCell ref="AI1:AU1"/>
    <mergeCell ref="BA2:BE2"/>
    <mergeCell ref="AV1:BK1"/>
    <mergeCell ref="BF2:BK2"/>
    <mergeCell ref="Z2:AC2"/>
    <mergeCell ref="AD2:AH2"/>
    <mergeCell ref="C1:AH1"/>
    <mergeCell ref="AI2:AO2"/>
    <mergeCell ref="AP2:AR2"/>
    <mergeCell ref="C2:J2"/>
    <mergeCell ref="K2:Q2"/>
    <mergeCell ref="R2:V2"/>
    <mergeCell ref="W2:Y2"/>
  </mergeCells>
  <conditionalFormatting sqref="C17:CB17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7"/>
  <sheetViews>
    <sheetView zoomScale="55" zoomScaleNormal="55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AB22" sqref="AB22"/>
    </sheetView>
  </sheetViews>
  <sheetFormatPr baseColWidth="10" defaultColWidth="9.21875" defaultRowHeight="14.4" x14ac:dyDescent="0.3"/>
  <cols>
    <col min="1" max="1" width="39.21875" style="11" customWidth="1"/>
    <col min="2" max="2" width="5.44140625" style="11" customWidth="1"/>
    <col min="3" max="86" width="3.21875" style="1" customWidth="1"/>
    <col min="87" max="87" width="17.21875" style="1" bestFit="1" customWidth="1"/>
    <col min="88" max="16384" width="9.21875" style="1"/>
  </cols>
  <sheetData>
    <row r="1" spans="1:88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  <c r="AI1" s="49" t="s">
        <v>17</v>
      </c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1"/>
      <c r="AW1" s="52" t="s">
        <v>18</v>
      </c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4"/>
      <c r="BO1" s="55" t="s">
        <v>19</v>
      </c>
      <c r="BP1" s="56"/>
      <c r="BQ1" s="56"/>
      <c r="BR1" s="56"/>
      <c r="BS1" s="56"/>
      <c r="BT1" s="56"/>
      <c r="BU1" s="56"/>
      <c r="BV1" s="56"/>
      <c r="BW1" s="57"/>
      <c r="BX1" s="40" t="s">
        <v>20</v>
      </c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"/>
    </row>
    <row r="2" spans="1:88" x14ac:dyDescent="0.3">
      <c r="A2" s="8"/>
      <c r="B2" s="14"/>
      <c r="C2" s="41" t="s">
        <v>0</v>
      </c>
      <c r="D2" s="42"/>
      <c r="E2" s="42"/>
      <c r="F2" s="42"/>
      <c r="G2" s="42"/>
      <c r="H2" s="42"/>
      <c r="I2" s="42"/>
      <c r="J2" s="43"/>
      <c r="K2" s="41" t="s">
        <v>1</v>
      </c>
      <c r="L2" s="42"/>
      <c r="M2" s="42"/>
      <c r="N2" s="42"/>
      <c r="O2" s="42"/>
      <c r="P2" s="42"/>
      <c r="Q2" s="41" t="s">
        <v>2</v>
      </c>
      <c r="R2" s="42"/>
      <c r="S2" s="42"/>
      <c r="T2" s="42"/>
      <c r="U2" s="42"/>
      <c r="V2" s="43"/>
      <c r="W2" s="41" t="s">
        <v>3</v>
      </c>
      <c r="X2" s="42"/>
      <c r="Y2" s="43"/>
      <c r="Z2" s="41" t="s">
        <v>4</v>
      </c>
      <c r="AA2" s="42"/>
      <c r="AB2" s="42"/>
      <c r="AC2" s="43"/>
      <c r="AD2" s="58" t="s">
        <v>5</v>
      </c>
      <c r="AE2" s="59"/>
      <c r="AF2" s="59"/>
      <c r="AG2" s="59"/>
      <c r="AH2" s="60"/>
      <c r="AI2" s="61" t="s">
        <v>6</v>
      </c>
      <c r="AJ2" s="62"/>
      <c r="AK2" s="62"/>
      <c r="AL2" s="62"/>
      <c r="AM2" s="62"/>
      <c r="AN2" s="62"/>
      <c r="AO2" s="63"/>
      <c r="AP2" s="61" t="s">
        <v>7</v>
      </c>
      <c r="AQ2" s="62"/>
      <c r="AR2" s="62"/>
      <c r="AS2" s="63"/>
      <c r="AT2" s="61" t="s">
        <v>8</v>
      </c>
      <c r="AU2" s="62"/>
      <c r="AV2" s="63"/>
      <c r="AW2" s="44" t="s">
        <v>9</v>
      </c>
      <c r="AX2" s="45"/>
      <c r="AY2" s="45"/>
      <c r="AZ2" s="45"/>
      <c r="BA2" s="45"/>
      <c r="BB2" s="46"/>
      <c r="BC2" s="44" t="s">
        <v>10</v>
      </c>
      <c r="BD2" s="45"/>
      <c r="BE2" s="45"/>
      <c r="BF2" s="45"/>
      <c r="BG2" s="45"/>
      <c r="BH2" s="46"/>
      <c r="BI2" s="44" t="s">
        <v>11</v>
      </c>
      <c r="BJ2" s="45"/>
      <c r="BK2" s="45"/>
      <c r="BL2" s="45"/>
      <c r="BM2" s="45"/>
      <c r="BN2" s="46"/>
      <c r="BO2" s="64" t="s">
        <v>12</v>
      </c>
      <c r="BP2" s="65"/>
      <c r="BQ2" s="65"/>
      <c r="BR2" s="65"/>
      <c r="BS2" s="37" t="s">
        <v>13</v>
      </c>
      <c r="BT2" s="37"/>
      <c r="BU2" s="37"/>
      <c r="BV2" s="37"/>
      <c r="BW2" s="37"/>
      <c r="BX2" s="39" t="s">
        <v>14</v>
      </c>
      <c r="BY2" s="39"/>
      <c r="BZ2" s="39"/>
      <c r="CA2" s="39"/>
      <c r="CB2" s="39" t="s">
        <v>15</v>
      </c>
      <c r="CC2" s="39"/>
      <c r="CD2" s="39"/>
      <c r="CE2" s="39"/>
      <c r="CF2" s="39"/>
      <c r="CG2" s="39"/>
      <c r="CH2" s="39"/>
      <c r="CJ2" s="3"/>
    </row>
    <row r="3" spans="1:88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/>
      <c r="AP4" s="9" t="s">
        <v>29</v>
      </c>
      <c r="AQ4" s="9" t="s">
        <v>29</v>
      </c>
      <c r="AR4" s="9" t="s">
        <v>29</v>
      </c>
      <c r="AS4" s="9" t="s">
        <v>29</v>
      </c>
      <c r="AT4" s="9"/>
      <c r="AU4" s="9"/>
      <c r="AV4" s="9"/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 t="s">
        <v>29</v>
      </c>
      <c r="CD4" s="9" t="s">
        <v>29</v>
      </c>
      <c r="CE4" s="9"/>
      <c r="CF4" s="9" t="s">
        <v>29</v>
      </c>
      <c r="CG4" s="9" t="s">
        <v>29</v>
      </c>
      <c r="CH4" s="9"/>
      <c r="CI4" s="15">
        <f t="shared" ref="CI4:CI11" si="0">COUNTA(C4:CH4)</f>
        <v>36</v>
      </c>
      <c r="CJ4" s="22"/>
    </row>
    <row r="5" spans="1:88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/>
      <c r="AC7" s="10"/>
      <c r="AD7" s="10"/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 t="s">
        <v>29</v>
      </c>
      <c r="AQ7" s="10"/>
      <c r="AR7" s="10" t="s">
        <v>29</v>
      </c>
      <c r="AS7" s="10" t="s">
        <v>29</v>
      </c>
      <c r="AT7" s="10" t="s">
        <v>29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/>
      <c r="BQ7" s="10"/>
      <c r="BR7" s="10"/>
      <c r="BS7" s="10"/>
      <c r="BT7" s="10" t="s">
        <v>29</v>
      </c>
      <c r="BU7" s="10"/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37</v>
      </c>
    </row>
    <row r="8" spans="1:88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/>
      <c r="BA8" s="10" t="s">
        <v>29</v>
      </c>
      <c r="BB8" s="10"/>
      <c r="BC8" s="10"/>
      <c r="BD8" s="10" t="s">
        <v>29</v>
      </c>
      <c r="BE8" s="10"/>
      <c r="BF8" s="10" t="s">
        <v>29</v>
      </c>
      <c r="BG8" s="10"/>
      <c r="BH8" s="10" t="s">
        <v>29</v>
      </c>
      <c r="BI8" s="10"/>
      <c r="BJ8" s="10"/>
      <c r="BK8" s="10"/>
      <c r="BL8" s="10"/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 t="s">
        <v>29</v>
      </c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39</v>
      </c>
    </row>
    <row r="9" spans="1:88" s="18" customFormat="1" x14ac:dyDescent="0.3">
      <c r="A9" s="10" t="s">
        <v>40</v>
      </c>
      <c r="B9" s="10">
        <v>50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 t="s">
        <v>29</v>
      </c>
      <c r="AA9" s="10" t="s">
        <v>29</v>
      </c>
      <c r="AB9" s="10" t="s">
        <v>29</v>
      </c>
      <c r="AC9" s="10" t="s">
        <v>29</v>
      </c>
      <c r="AD9" s="10"/>
      <c r="AE9" s="10"/>
      <c r="AF9" s="10"/>
      <c r="AG9" s="10" t="s">
        <v>29</v>
      </c>
      <c r="AH9" s="10" t="s">
        <v>29</v>
      </c>
      <c r="AI9" s="10"/>
      <c r="AJ9" s="10" t="s">
        <v>29</v>
      </c>
      <c r="AK9" s="10"/>
      <c r="AL9" s="10"/>
      <c r="AM9" s="10" t="s">
        <v>29</v>
      </c>
      <c r="AN9" s="10"/>
      <c r="AO9" s="10"/>
      <c r="AP9" s="10"/>
      <c r="AQ9" s="10"/>
      <c r="AR9" s="10"/>
      <c r="AS9" s="10"/>
      <c r="AT9" s="10"/>
      <c r="AU9" s="10" t="s">
        <v>29</v>
      </c>
      <c r="AV9" s="10"/>
      <c r="AW9" s="10" t="s">
        <v>29</v>
      </c>
      <c r="AX9" s="10" t="s">
        <v>29</v>
      </c>
      <c r="AY9" s="10" t="s">
        <v>29</v>
      </c>
      <c r="AZ9" s="10" t="s">
        <v>29</v>
      </c>
      <c r="BA9" s="10" t="s">
        <v>29</v>
      </c>
      <c r="BB9" s="10"/>
      <c r="BC9" s="10"/>
      <c r="BD9" s="10"/>
      <c r="BE9" s="10"/>
      <c r="BF9" s="10"/>
      <c r="BG9" s="10"/>
      <c r="BH9" s="10"/>
      <c r="BI9" s="10" t="s">
        <v>29</v>
      </c>
      <c r="BJ9" s="10"/>
      <c r="BK9" s="10"/>
      <c r="BL9" s="10"/>
      <c r="BM9" s="10"/>
      <c r="BN9" s="10"/>
      <c r="BO9" s="10"/>
      <c r="BP9" s="10"/>
      <c r="BQ9" s="10" t="s">
        <v>29</v>
      </c>
      <c r="BR9" s="10"/>
      <c r="BS9" s="10"/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/>
      <c r="CD9" s="10"/>
      <c r="CE9" s="10"/>
      <c r="CF9" s="10"/>
      <c r="CG9" s="10"/>
      <c r="CH9" s="10"/>
      <c r="CI9" s="16">
        <f t="shared" si="0"/>
        <v>19</v>
      </c>
    </row>
    <row r="10" spans="1:88" s="18" customFormat="1" x14ac:dyDescent="0.3">
      <c r="A10" s="9" t="s">
        <v>41</v>
      </c>
      <c r="B10" s="10">
        <v>60</v>
      </c>
      <c r="C10" s="10"/>
      <c r="D10" s="10" t="s">
        <v>29</v>
      </c>
      <c r="E10" s="10" t="s">
        <v>29</v>
      </c>
      <c r="F10" s="10"/>
      <c r="G10" s="10" t="s">
        <v>29</v>
      </c>
      <c r="H10" s="10"/>
      <c r="I10" s="10"/>
      <c r="J10" s="10"/>
      <c r="K10" s="10"/>
      <c r="L10" s="10"/>
      <c r="M10" s="10" t="s">
        <v>29</v>
      </c>
      <c r="N10" s="10"/>
      <c r="O10" s="10"/>
      <c r="P10" s="10"/>
      <c r="Q10" s="10"/>
      <c r="R10" s="10" t="s">
        <v>29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 t="s">
        <v>29</v>
      </c>
      <c r="AI10" s="10"/>
      <c r="AJ10" s="10"/>
      <c r="AK10" s="10" t="s">
        <v>29</v>
      </c>
      <c r="AL10" s="10"/>
      <c r="AM10" s="10"/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/>
      <c r="AT10" s="10" t="s">
        <v>29</v>
      </c>
      <c r="AU10" s="10"/>
      <c r="AV10" s="10" t="s">
        <v>29</v>
      </c>
      <c r="AW10" s="10"/>
      <c r="AX10" s="10"/>
      <c r="AY10" s="10"/>
      <c r="AZ10" s="10"/>
      <c r="BA10" s="10"/>
      <c r="BB10" s="10"/>
      <c r="BC10" s="10" t="s">
        <v>29</v>
      </c>
      <c r="BD10" s="10"/>
      <c r="BE10" s="10"/>
      <c r="BF10" s="10" t="s">
        <v>29</v>
      </c>
      <c r="BG10" s="10"/>
      <c r="BH10" s="10" t="s">
        <v>29</v>
      </c>
      <c r="BI10" s="10" t="s">
        <v>29</v>
      </c>
      <c r="BJ10" s="10" t="s">
        <v>29</v>
      </c>
      <c r="BK10" s="10"/>
      <c r="BL10" s="10"/>
      <c r="BM10" s="10"/>
      <c r="BN10" s="10"/>
      <c r="BO10" s="10"/>
      <c r="BP10" s="10" t="s">
        <v>29</v>
      </c>
      <c r="BQ10" s="10"/>
      <c r="BR10" s="10" t="s">
        <v>29</v>
      </c>
      <c r="BS10" s="10" t="s">
        <v>29</v>
      </c>
      <c r="BT10" s="10"/>
      <c r="BU10" s="10"/>
      <c r="BV10" s="10"/>
      <c r="BW10" s="10"/>
      <c r="BX10" s="10"/>
      <c r="BY10" s="10"/>
      <c r="BZ10" s="10" t="s">
        <v>29</v>
      </c>
      <c r="CA10" s="10"/>
      <c r="CB10" s="10" t="s">
        <v>29</v>
      </c>
      <c r="CC10" s="10" t="s">
        <v>29</v>
      </c>
      <c r="CD10" s="10"/>
      <c r="CE10" s="10" t="s">
        <v>29</v>
      </c>
      <c r="CF10" s="10"/>
      <c r="CG10" s="10"/>
      <c r="CH10" s="10"/>
      <c r="CI10" s="16">
        <f t="shared" si="0"/>
        <v>26</v>
      </c>
    </row>
    <row r="11" spans="1:88" s="18" customFormat="1" x14ac:dyDescent="0.3">
      <c r="A11" s="9" t="s">
        <v>42</v>
      </c>
      <c r="B11" s="10">
        <v>80</v>
      </c>
      <c r="C11" s="10" t="s">
        <v>29</v>
      </c>
      <c r="D11" s="10" t="s">
        <v>29</v>
      </c>
      <c r="E11" s="10" t="s">
        <v>29</v>
      </c>
      <c r="F11" s="10" t="s">
        <v>29</v>
      </c>
      <c r="G11" s="10" t="s">
        <v>29</v>
      </c>
      <c r="H11" s="10" t="s">
        <v>29</v>
      </c>
      <c r="I11" s="10" t="s">
        <v>29</v>
      </c>
      <c r="J11" s="10" t="s">
        <v>29</v>
      </c>
      <c r="K11" s="10" t="s">
        <v>29</v>
      </c>
      <c r="L11" s="10" t="s">
        <v>29</v>
      </c>
      <c r="M11" s="10"/>
      <c r="N11" s="10"/>
      <c r="O11" s="10"/>
      <c r="P11" s="10"/>
      <c r="Q11" s="10" t="s">
        <v>29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29</v>
      </c>
      <c r="AE11" s="10"/>
      <c r="AF11" s="10"/>
      <c r="AG11" s="10" t="s">
        <v>29</v>
      </c>
      <c r="AH11" s="10"/>
      <c r="AI11" s="10" t="s">
        <v>29</v>
      </c>
      <c r="AJ11" s="10" t="s">
        <v>29</v>
      </c>
      <c r="AK11" s="10" t="s">
        <v>29</v>
      </c>
      <c r="AL11" s="10" t="s">
        <v>29</v>
      </c>
      <c r="AM11" s="10" t="s">
        <v>29</v>
      </c>
      <c r="AN11" s="10" t="s">
        <v>29</v>
      </c>
      <c r="AO11" s="10" t="s">
        <v>29</v>
      </c>
      <c r="AP11" s="10" t="s">
        <v>29</v>
      </c>
      <c r="AQ11" s="10" t="s">
        <v>29</v>
      </c>
      <c r="AR11" s="10"/>
      <c r="AS11" s="10"/>
      <c r="AT11" s="10"/>
      <c r="AU11" s="10"/>
      <c r="AV11" s="10" t="s">
        <v>29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 t="s">
        <v>29</v>
      </c>
      <c r="BI11" s="10"/>
      <c r="BJ11" s="10" t="s">
        <v>29</v>
      </c>
      <c r="BK11" s="10" t="s">
        <v>29</v>
      </c>
      <c r="BL11" s="10" t="s">
        <v>29</v>
      </c>
      <c r="BM11" s="10"/>
      <c r="BN11" s="10"/>
      <c r="BO11" s="10"/>
      <c r="BP11" s="10"/>
      <c r="BQ11" s="10" t="s">
        <v>29</v>
      </c>
      <c r="BR11" s="10"/>
      <c r="BS11" s="10"/>
      <c r="BT11" s="10" t="s">
        <v>29</v>
      </c>
      <c r="BU11" s="10"/>
      <c r="BV11" s="10"/>
      <c r="BW11" s="10"/>
      <c r="BX11" s="10"/>
      <c r="BY11" s="10"/>
      <c r="BZ11" s="10"/>
      <c r="CA11" s="10" t="s">
        <v>29</v>
      </c>
      <c r="CB11" s="10"/>
      <c r="CC11" s="10"/>
      <c r="CD11" s="10" t="s">
        <v>29</v>
      </c>
      <c r="CE11" s="10" t="s">
        <v>29</v>
      </c>
      <c r="CF11" s="10"/>
      <c r="CG11" s="10"/>
      <c r="CH11" s="10"/>
      <c r="CI11" s="16">
        <f t="shared" si="0"/>
        <v>32</v>
      </c>
    </row>
    <row r="12" spans="1:88" x14ac:dyDescent="0.3">
      <c r="A12" s="9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5"/>
    </row>
    <row r="13" spans="1:88" x14ac:dyDescent="0.3">
      <c r="A13" s="11" t="s">
        <v>31</v>
      </c>
      <c r="B13" s="11">
        <f>SUM(B4:B12)</f>
        <v>640</v>
      </c>
    </row>
    <row r="14" spans="1:88" x14ac:dyDescent="0.3">
      <c r="A14" s="11" t="s">
        <v>48</v>
      </c>
      <c r="C14" s="1">
        <f t="shared" ref="C14:AH14" si="1">COUNTA(C4:C12)</f>
        <v>5</v>
      </c>
      <c r="D14" s="1">
        <f t="shared" si="1"/>
        <v>6</v>
      </c>
      <c r="E14" s="1">
        <f t="shared" si="1"/>
        <v>6</v>
      </c>
      <c r="F14" s="1">
        <f t="shared" si="1"/>
        <v>6</v>
      </c>
      <c r="G14" s="1">
        <f t="shared" si="1"/>
        <v>6</v>
      </c>
      <c r="H14" s="1">
        <f t="shared" si="1"/>
        <v>5</v>
      </c>
      <c r="I14" s="1">
        <f t="shared" si="1"/>
        <v>6</v>
      </c>
      <c r="J14" s="1">
        <f t="shared" si="1"/>
        <v>5</v>
      </c>
      <c r="K14" s="1">
        <f t="shared" si="1"/>
        <v>5</v>
      </c>
      <c r="L14" s="1">
        <f t="shared" si="1"/>
        <v>5</v>
      </c>
      <c r="M14" s="1">
        <f t="shared" si="1"/>
        <v>4</v>
      </c>
      <c r="N14" s="1">
        <f t="shared" si="1"/>
        <v>2</v>
      </c>
      <c r="O14" s="1">
        <f t="shared" si="1"/>
        <v>4</v>
      </c>
      <c r="P14" s="1">
        <f t="shared" si="1"/>
        <v>3</v>
      </c>
      <c r="Q14" s="1">
        <f t="shared" si="1"/>
        <v>2</v>
      </c>
      <c r="R14" s="1">
        <f t="shared" si="1"/>
        <v>2</v>
      </c>
      <c r="S14" s="1">
        <f t="shared" si="1"/>
        <v>2</v>
      </c>
      <c r="T14" s="1">
        <f t="shared" si="1"/>
        <v>1</v>
      </c>
      <c r="U14" s="1">
        <f t="shared" si="1"/>
        <v>1</v>
      </c>
      <c r="V14" s="1">
        <f t="shared" si="1"/>
        <v>1</v>
      </c>
      <c r="W14" s="1">
        <f t="shared" si="1"/>
        <v>1</v>
      </c>
      <c r="X14" s="1">
        <f t="shared" si="1"/>
        <v>1</v>
      </c>
      <c r="Y14" s="1">
        <f t="shared" si="1"/>
        <v>1</v>
      </c>
      <c r="Z14" s="1">
        <f t="shared" si="1"/>
        <v>2</v>
      </c>
      <c r="AA14" s="1">
        <f t="shared" si="1"/>
        <v>2</v>
      </c>
      <c r="AB14" s="1">
        <f t="shared" si="1"/>
        <v>1</v>
      </c>
      <c r="AC14" s="1">
        <f t="shared" si="1"/>
        <v>1</v>
      </c>
      <c r="AD14" s="1">
        <f t="shared" si="1"/>
        <v>4</v>
      </c>
      <c r="AE14" s="1">
        <f t="shared" si="1"/>
        <v>1</v>
      </c>
      <c r="AF14" s="1">
        <f t="shared" si="1"/>
        <v>1</v>
      </c>
      <c r="AG14" s="1">
        <f t="shared" si="1"/>
        <v>4</v>
      </c>
      <c r="AH14" s="1">
        <f t="shared" si="1"/>
        <v>2</v>
      </c>
      <c r="AI14" s="1">
        <f t="shared" ref="AI14:BN14" si="2">COUNTA(AI4:AI12)</f>
        <v>3</v>
      </c>
      <c r="AJ14" s="1">
        <f t="shared" si="2"/>
        <v>4</v>
      </c>
      <c r="AK14" s="1">
        <f t="shared" si="2"/>
        <v>3</v>
      </c>
      <c r="AL14" s="1">
        <f t="shared" si="2"/>
        <v>3</v>
      </c>
      <c r="AM14" s="1">
        <f t="shared" si="2"/>
        <v>3</v>
      </c>
      <c r="AN14" s="1">
        <f t="shared" si="2"/>
        <v>2</v>
      </c>
      <c r="AO14" s="1">
        <f t="shared" si="2"/>
        <v>2</v>
      </c>
      <c r="AP14" s="1">
        <f t="shared" si="2"/>
        <v>5</v>
      </c>
      <c r="AQ14" s="1">
        <f t="shared" si="2"/>
        <v>4</v>
      </c>
      <c r="AR14" s="1">
        <f t="shared" si="2"/>
        <v>5</v>
      </c>
      <c r="AS14" s="1">
        <f t="shared" si="2"/>
        <v>3</v>
      </c>
      <c r="AT14" s="1">
        <f t="shared" si="2"/>
        <v>3</v>
      </c>
      <c r="AU14" s="1">
        <f t="shared" si="2"/>
        <v>3</v>
      </c>
      <c r="AV14" s="1">
        <f t="shared" si="2"/>
        <v>4</v>
      </c>
      <c r="AW14" s="1">
        <f t="shared" si="2"/>
        <v>2</v>
      </c>
      <c r="AX14" s="1">
        <f t="shared" si="2"/>
        <v>2</v>
      </c>
      <c r="AY14" s="1">
        <f t="shared" si="2"/>
        <v>3</v>
      </c>
      <c r="AZ14" s="1">
        <f t="shared" si="2"/>
        <v>1</v>
      </c>
      <c r="BA14" s="1">
        <f t="shared" si="2"/>
        <v>2</v>
      </c>
      <c r="BB14" s="1">
        <f t="shared" si="2"/>
        <v>1</v>
      </c>
      <c r="BC14" s="1">
        <f t="shared" si="2"/>
        <v>2</v>
      </c>
      <c r="BD14" s="1">
        <f t="shared" si="2"/>
        <v>3</v>
      </c>
      <c r="BE14" s="1">
        <f t="shared" si="2"/>
        <v>1</v>
      </c>
      <c r="BF14" s="1">
        <f t="shared" si="2"/>
        <v>3</v>
      </c>
      <c r="BG14" s="1">
        <f t="shared" si="2"/>
        <v>1</v>
      </c>
      <c r="BH14" s="1">
        <f t="shared" si="2"/>
        <v>5</v>
      </c>
      <c r="BI14" s="1">
        <f t="shared" si="2"/>
        <v>3</v>
      </c>
      <c r="BJ14" s="1">
        <f t="shared" si="2"/>
        <v>3</v>
      </c>
      <c r="BK14" s="1">
        <f t="shared" si="2"/>
        <v>3</v>
      </c>
      <c r="BL14" s="1">
        <f t="shared" si="2"/>
        <v>2</v>
      </c>
      <c r="BM14" s="1">
        <f t="shared" si="2"/>
        <v>3</v>
      </c>
      <c r="BN14" s="1">
        <f t="shared" si="2"/>
        <v>2</v>
      </c>
      <c r="BO14" s="1">
        <f t="shared" ref="BO14:CH14" si="3">COUNTA(BO4:BO12)</f>
        <v>2</v>
      </c>
      <c r="BP14" s="1">
        <f t="shared" si="3"/>
        <v>3</v>
      </c>
      <c r="BQ14" s="1">
        <f t="shared" si="3"/>
        <v>2</v>
      </c>
      <c r="BR14" s="1">
        <f t="shared" si="3"/>
        <v>2</v>
      </c>
      <c r="BS14" s="1">
        <f t="shared" si="3"/>
        <v>2</v>
      </c>
      <c r="BT14" s="1">
        <f t="shared" si="3"/>
        <v>4</v>
      </c>
      <c r="BU14" s="1">
        <f t="shared" si="3"/>
        <v>1</v>
      </c>
      <c r="BV14" s="1">
        <f t="shared" si="3"/>
        <v>1</v>
      </c>
      <c r="BW14" s="1">
        <f t="shared" si="3"/>
        <v>3</v>
      </c>
      <c r="BX14" s="1">
        <f t="shared" si="3"/>
        <v>1</v>
      </c>
      <c r="BY14" s="1">
        <f t="shared" si="3"/>
        <v>3</v>
      </c>
      <c r="BZ14" s="1">
        <f t="shared" si="3"/>
        <v>5</v>
      </c>
      <c r="CA14" s="1">
        <f t="shared" si="3"/>
        <v>2</v>
      </c>
      <c r="CB14" s="1">
        <f t="shared" si="3"/>
        <v>3</v>
      </c>
      <c r="CC14" s="1">
        <f t="shared" si="3"/>
        <v>4</v>
      </c>
      <c r="CD14" s="1">
        <f t="shared" si="3"/>
        <v>4</v>
      </c>
      <c r="CE14" s="1">
        <f t="shared" si="3"/>
        <v>3</v>
      </c>
      <c r="CF14" s="1">
        <f t="shared" si="3"/>
        <v>3</v>
      </c>
      <c r="CG14" s="1">
        <f t="shared" si="3"/>
        <v>1</v>
      </c>
      <c r="CH14" s="1">
        <f t="shared" si="3"/>
        <v>1</v>
      </c>
    </row>
    <row r="15" spans="1:88" x14ac:dyDescent="0.3">
      <c r="I15" s="5"/>
    </row>
    <row r="16" spans="1:88" x14ac:dyDescent="0.3">
      <c r="A16" s="12"/>
      <c r="I16" s="5"/>
      <c r="Z16" s="5"/>
      <c r="AX16" s="5"/>
      <c r="AZ16" s="5"/>
      <c r="BA16" s="12"/>
    </row>
    <row r="17" spans="1:65" x14ac:dyDescent="0.3">
      <c r="A17" s="12"/>
      <c r="Z17" s="5"/>
      <c r="AG17" s="12"/>
      <c r="AX17" s="5"/>
      <c r="AZ17" s="5"/>
      <c r="BA17" s="12"/>
      <c r="BM17" s="12"/>
    </row>
    <row r="18" spans="1:65" x14ac:dyDescent="0.3">
      <c r="A18" s="12"/>
      <c r="Z18" s="5"/>
      <c r="AD18" s="5"/>
      <c r="AG18" s="12"/>
      <c r="AX18" s="5"/>
      <c r="AZ18" s="5"/>
      <c r="BA18" s="12"/>
      <c r="BM18" s="12"/>
    </row>
    <row r="19" spans="1:65" x14ac:dyDescent="0.3">
      <c r="A19" s="12"/>
      <c r="Z19" s="5"/>
      <c r="AD19" s="5"/>
      <c r="AG19" s="12"/>
      <c r="AL19" s="5"/>
      <c r="AX19" s="5"/>
      <c r="AZ19" s="5"/>
      <c r="BA19" s="12"/>
      <c r="BM19" s="12"/>
    </row>
    <row r="20" spans="1:65" x14ac:dyDescent="0.3">
      <c r="A20" s="12"/>
      <c r="Z20" s="5"/>
      <c r="AD20" s="5"/>
      <c r="AG20" s="12"/>
      <c r="AL20" s="5"/>
      <c r="AX20" s="5"/>
      <c r="AZ20" s="5"/>
      <c r="BA20" s="12"/>
      <c r="BM20" s="12"/>
    </row>
    <row r="21" spans="1:65" x14ac:dyDescent="0.3">
      <c r="A21" s="12"/>
      <c r="E21" s="5"/>
      <c r="Z21" s="5"/>
      <c r="AD21" s="5"/>
      <c r="AG21" s="12"/>
      <c r="AL21" s="5"/>
      <c r="AX21" s="5"/>
      <c r="AZ21" s="5"/>
      <c r="BA21" s="12"/>
      <c r="BM21" s="12"/>
    </row>
    <row r="22" spans="1:65" x14ac:dyDescent="0.3">
      <c r="A22" s="12"/>
      <c r="E22" s="5"/>
      <c r="Z22" s="5"/>
      <c r="AD22" s="5"/>
      <c r="AG22" s="12"/>
      <c r="AL22" s="5"/>
      <c r="AX22" s="5"/>
      <c r="AZ22" s="5"/>
      <c r="BA22" s="12"/>
      <c r="BM22" s="12"/>
    </row>
    <row r="23" spans="1:65" x14ac:dyDescent="0.3">
      <c r="A23" s="12"/>
      <c r="E23" s="5"/>
      <c r="Z23" s="5"/>
      <c r="AD23" s="5"/>
      <c r="AG23" s="12"/>
      <c r="AL23" s="5"/>
      <c r="AX23" s="5"/>
      <c r="AZ23" s="5"/>
      <c r="BA23" s="12"/>
      <c r="BM23" s="12"/>
    </row>
    <row r="24" spans="1:65" x14ac:dyDescent="0.3">
      <c r="A24" s="12"/>
      <c r="E24" s="5"/>
      <c r="Z24" s="5"/>
      <c r="AD24" s="5"/>
      <c r="AG24" s="12"/>
      <c r="AL24" s="5"/>
      <c r="AX24" s="5"/>
      <c r="AZ24" s="5"/>
      <c r="BA24" s="12"/>
      <c r="BM24" s="12"/>
    </row>
    <row r="25" spans="1:65" x14ac:dyDescent="0.3">
      <c r="A25" s="12"/>
      <c r="E25" s="5"/>
      <c r="Z25" s="5"/>
      <c r="AD25" s="5"/>
      <c r="AG25" s="12"/>
      <c r="AL25" s="5"/>
      <c r="AX25" s="5"/>
      <c r="AZ25" s="5"/>
      <c r="BA25" s="12"/>
      <c r="BM25" s="12"/>
    </row>
    <row r="26" spans="1:65" x14ac:dyDescent="0.3">
      <c r="A26" s="12"/>
      <c r="E26" s="5"/>
      <c r="Z26" s="5"/>
      <c r="AD26" s="5"/>
      <c r="AG26" s="12"/>
      <c r="AL26" s="5"/>
      <c r="AX26" s="5"/>
      <c r="AZ26" s="5"/>
      <c r="BA26" s="12"/>
      <c r="BM26" s="12"/>
    </row>
    <row r="27" spans="1:65" x14ac:dyDescent="0.3">
      <c r="A27" s="12"/>
      <c r="E27" s="5"/>
      <c r="Z27" s="5"/>
      <c r="AD27" s="5"/>
      <c r="AG27" s="12"/>
      <c r="AL27" s="5"/>
      <c r="AX27" s="5"/>
      <c r="AZ27" s="5"/>
      <c r="BA27" s="12"/>
      <c r="BM27" s="12"/>
    </row>
    <row r="28" spans="1:65" x14ac:dyDescent="0.3">
      <c r="A28" s="12"/>
      <c r="E28" s="5"/>
      <c r="Z28" s="5"/>
      <c r="AD28" s="5"/>
      <c r="AG28" s="12"/>
      <c r="AX28" s="5"/>
      <c r="AZ28" s="5"/>
    </row>
    <row r="29" spans="1:65" x14ac:dyDescent="0.3">
      <c r="A29" s="12"/>
      <c r="E29" s="5"/>
      <c r="Z29" s="5"/>
      <c r="AD29" s="5"/>
      <c r="AG29" s="12"/>
      <c r="AX29" s="5"/>
      <c r="AZ29" s="5"/>
    </row>
    <row r="30" spans="1:65" x14ac:dyDescent="0.3">
      <c r="E30" s="5"/>
      <c r="Z30" s="20"/>
      <c r="AD30" s="5"/>
      <c r="AG30" s="12"/>
      <c r="AX30" s="5"/>
      <c r="AZ30" s="5"/>
    </row>
    <row r="31" spans="1:65" x14ac:dyDescent="0.3">
      <c r="E31" s="5"/>
      <c r="Z31" s="20"/>
      <c r="AD31" s="5"/>
      <c r="AG31" s="12"/>
      <c r="AX31" s="5"/>
      <c r="AZ31" s="5"/>
    </row>
    <row r="32" spans="1:65" x14ac:dyDescent="0.3">
      <c r="E32" s="5"/>
      <c r="Z32" s="20"/>
      <c r="AD32" s="5"/>
      <c r="AG32" s="12"/>
      <c r="AX32" s="5"/>
      <c r="AZ32" s="5"/>
    </row>
    <row r="33" spans="5:52" x14ac:dyDescent="0.3">
      <c r="E33" s="5"/>
      <c r="AD33" s="5"/>
      <c r="AX33" s="5"/>
      <c r="AZ33" s="5"/>
    </row>
    <row r="34" spans="5:52" x14ac:dyDescent="0.3">
      <c r="E34" s="5"/>
      <c r="AD34" s="5"/>
      <c r="AX34" s="5"/>
      <c r="AZ34" s="5"/>
    </row>
    <row r="35" spans="5:52" x14ac:dyDescent="0.3">
      <c r="E35" s="20"/>
      <c r="AZ35" s="5"/>
    </row>
    <row r="36" spans="5:52" x14ac:dyDescent="0.3">
      <c r="E36" s="20"/>
      <c r="AZ36" s="5"/>
    </row>
    <row r="37" spans="5:52" x14ac:dyDescent="0.3">
      <c r="E37" s="20"/>
      <c r="AZ37" s="5"/>
    </row>
    <row r="38" spans="5:52" x14ac:dyDescent="0.3">
      <c r="AZ38" s="5"/>
    </row>
    <row r="39" spans="5:52" x14ac:dyDescent="0.3">
      <c r="AZ39" s="5"/>
    </row>
    <row r="40" spans="5:52" x14ac:dyDescent="0.3">
      <c r="AZ40" s="5"/>
    </row>
    <row r="41" spans="5:52" x14ac:dyDescent="0.3">
      <c r="AZ41" s="5"/>
    </row>
    <row r="42" spans="5:52" x14ac:dyDescent="0.3">
      <c r="AZ42" s="5"/>
    </row>
    <row r="43" spans="5:52" x14ac:dyDescent="0.3">
      <c r="AZ43" s="5"/>
    </row>
    <row r="44" spans="5:52" x14ac:dyDescent="0.3">
      <c r="AZ44" s="5"/>
    </row>
    <row r="45" spans="5:52" x14ac:dyDescent="0.3">
      <c r="AZ45" s="5"/>
    </row>
    <row r="46" spans="5:52" x14ac:dyDescent="0.3">
      <c r="AZ46" s="5"/>
    </row>
    <row r="47" spans="5:52" x14ac:dyDescent="0.3">
      <c r="AZ47" s="5"/>
    </row>
  </sheetData>
  <mergeCells count="21">
    <mergeCell ref="BI2:BN2"/>
    <mergeCell ref="BO2:BR2"/>
    <mergeCell ref="BS2:BW2"/>
    <mergeCell ref="BX2:CA2"/>
    <mergeCell ref="CB2:CH2"/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</mergeCells>
  <conditionalFormatting sqref="C14:CH14">
    <cfRule type="cellIs" dxfId="2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2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J18" sqref="BJ18"/>
    </sheetView>
  </sheetViews>
  <sheetFormatPr baseColWidth="10" defaultColWidth="9.21875" defaultRowHeight="14.4" x14ac:dyDescent="0.3"/>
  <cols>
    <col min="1" max="1" width="31.5546875" style="11" bestFit="1" customWidth="1"/>
    <col min="2" max="2" width="5.44140625" style="11" customWidth="1"/>
    <col min="3" max="86" width="3.21875" style="1" customWidth="1"/>
    <col min="87" max="87" width="17.21875" style="1" bestFit="1" customWidth="1"/>
    <col min="88" max="16384" width="9.21875" style="1"/>
  </cols>
  <sheetData>
    <row r="1" spans="1:88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  <c r="AI1" s="49" t="s">
        <v>17</v>
      </c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1"/>
      <c r="AW1" s="52" t="s">
        <v>18</v>
      </c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4"/>
      <c r="BO1" s="69" t="s">
        <v>19</v>
      </c>
      <c r="BP1" s="70"/>
      <c r="BQ1" s="70"/>
      <c r="BR1" s="70"/>
      <c r="BS1" s="70"/>
      <c r="BT1" s="70"/>
      <c r="BU1" s="70"/>
      <c r="BV1" s="70"/>
      <c r="BW1" s="71"/>
      <c r="BX1" s="66" t="s">
        <v>20</v>
      </c>
      <c r="BY1" s="67"/>
      <c r="BZ1" s="67"/>
      <c r="CA1" s="67"/>
      <c r="CB1" s="67"/>
      <c r="CC1" s="67"/>
      <c r="CD1" s="67"/>
      <c r="CE1" s="67"/>
      <c r="CF1" s="67"/>
      <c r="CG1" s="67"/>
      <c r="CH1" s="68"/>
      <c r="CI1" s="4"/>
    </row>
    <row r="2" spans="1:88" x14ac:dyDescent="0.3">
      <c r="A2" s="8"/>
      <c r="B2" s="14"/>
      <c r="C2" s="58" t="s">
        <v>0</v>
      </c>
      <c r="D2" s="59"/>
      <c r="E2" s="59"/>
      <c r="F2" s="59"/>
      <c r="G2" s="59"/>
      <c r="H2" s="59"/>
      <c r="I2" s="59"/>
      <c r="J2" s="60"/>
      <c r="K2" s="58" t="s">
        <v>1</v>
      </c>
      <c r="L2" s="59"/>
      <c r="M2" s="59"/>
      <c r="N2" s="59"/>
      <c r="O2" s="59"/>
      <c r="P2" s="60"/>
      <c r="Q2" s="58" t="s">
        <v>2</v>
      </c>
      <c r="R2" s="59"/>
      <c r="S2" s="59"/>
      <c r="T2" s="59"/>
      <c r="U2" s="59"/>
      <c r="V2" s="60"/>
      <c r="W2" s="58" t="s">
        <v>3</v>
      </c>
      <c r="X2" s="59"/>
      <c r="Y2" s="60"/>
      <c r="Z2" s="58" t="s">
        <v>4</v>
      </c>
      <c r="AA2" s="59"/>
      <c r="AB2" s="59"/>
      <c r="AC2" s="60"/>
      <c r="AD2" s="58" t="s">
        <v>5</v>
      </c>
      <c r="AE2" s="59"/>
      <c r="AF2" s="59"/>
      <c r="AG2" s="59"/>
      <c r="AH2" s="60"/>
      <c r="AI2" s="61" t="s">
        <v>6</v>
      </c>
      <c r="AJ2" s="62"/>
      <c r="AK2" s="62"/>
      <c r="AL2" s="62"/>
      <c r="AM2" s="62"/>
      <c r="AN2" s="62"/>
      <c r="AO2" s="63"/>
      <c r="AP2" s="61" t="s">
        <v>7</v>
      </c>
      <c r="AQ2" s="62"/>
      <c r="AR2" s="62"/>
      <c r="AS2" s="63"/>
      <c r="AT2" s="61" t="s">
        <v>8</v>
      </c>
      <c r="AU2" s="62"/>
      <c r="AV2" s="63"/>
      <c r="AW2" s="44" t="s">
        <v>9</v>
      </c>
      <c r="AX2" s="45"/>
      <c r="AY2" s="45"/>
      <c r="AZ2" s="45"/>
      <c r="BA2" s="45"/>
      <c r="BB2" s="46"/>
      <c r="BC2" s="44" t="s">
        <v>10</v>
      </c>
      <c r="BD2" s="45"/>
      <c r="BE2" s="45"/>
      <c r="BF2" s="45"/>
      <c r="BG2" s="45"/>
      <c r="BH2" s="46"/>
      <c r="BI2" s="44" t="s">
        <v>11</v>
      </c>
      <c r="BJ2" s="45"/>
      <c r="BK2" s="45"/>
      <c r="BL2" s="45"/>
      <c r="BM2" s="45"/>
      <c r="BN2" s="46"/>
      <c r="BO2" s="64" t="s">
        <v>12</v>
      </c>
      <c r="BP2" s="65"/>
      <c r="BQ2" s="65"/>
      <c r="BR2" s="72"/>
      <c r="BS2" s="64" t="s">
        <v>13</v>
      </c>
      <c r="BT2" s="65"/>
      <c r="BU2" s="65"/>
      <c r="BV2" s="65"/>
      <c r="BW2" s="72"/>
      <c r="BX2" s="73" t="s">
        <v>14</v>
      </c>
      <c r="BY2" s="74"/>
      <c r="BZ2" s="74"/>
      <c r="CA2" s="75"/>
      <c r="CB2" s="73" t="s">
        <v>15</v>
      </c>
      <c r="CC2" s="74"/>
      <c r="CD2" s="74"/>
      <c r="CE2" s="74"/>
      <c r="CF2" s="74"/>
      <c r="CG2" s="74"/>
      <c r="CH2" s="75"/>
      <c r="CJ2" s="3"/>
    </row>
    <row r="3" spans="1:88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 t="s">
        <v>29</v>
      </c>
      <c r="AP4" s="9" t="s">
        <v>29</v>
      </c>
      <c r="AQ4" s="9" t="s">
        <v>29</v>
      </c>
      <c r="AR4" s="9" t="s">
        <v>29</v>
      </c>
      <c r="AS4" s="9" t="s">
        <v>29</v>
      </c>
      <c r="AT4" s="9" t="s">
        <v>29</v>
      </c>
      <c r="AU4" s="9"/>
      <c r="AV4" s="9" t="s">
        <v>29</v>
      </c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 t="s">
        <v>29</v>
      </c>
      <c r="BY4" s="9" t="s">
        <v>29</v>
      </c>
      <c r="BZ4" s="9" t="s">
        <v>29</v>
      </c>
      <c r="CA4" s="9"/>
      <c r="CB4" s="9"/>
      <c r="CC4" s="9" t="s">
        <v>29</v>
      </c>
      <c r="CD4" s="9" t="s">
        <v>29</v>
      </c>
      <c r="CE4" s="9" t="s">
        <v>29</v>
      </c>
      <c r="CF4" s="9" t="s">
        <v>29</v>
      </c>
      <c r="CG4" s="9" t="s">
        <v>29</v>
      </c>
      <c r="CH4" s="9"/>
      <c r="CI4" s="15">
        <f t="shared" ref="CI4:CI10" si="0">COUNTA(C4:CH4)</f>
        <v>40</v>
      </c>
      <c r="CJ4" s="22"/>
    </row>
    <row r="5" spans="1:88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 t="s">
        <v>29</v>
      </c>
      <c r="AC7" s="10" t="s">
        <v>29</v>
      </c>
      <c r="AD7" s="10" t="s">
        <v>29</v>
      </c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/>
      <c r="AQ7" s="10"/>
      <c r="AR7" s="10" t="s">
        <v>29</v>
      </c>
      <c r="AS7" s="10" t="s">
        <v>29</v>
      </c>
      <c r="AT7" s="10"/>
      <c r="AU7" s="10"/>
      <c r="AV7" s="10"/>
      <c r="AW7" s="10" t="s">
        <v>29</v>
      </c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/>
      <c r="BR7" s="10"/>
      <c r="BS7" s="10"/>
      <c r="BT7" s="10"/>
      <c r="BU7" s="10" t="s">
        <v>29</v>
      </c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40</v>
      </c>
    </row>
    <row r="8" spans="1:88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 t="s">
        <v>29</v>
      </c>
      <c r="BA8" s="10" t="s">
        <v>29</v>
      </c>
      <c r="BB8" s="10"/>
      <c r="BC8" s="10"/>
      <c r="BD8" s="10" t="s">
        <v>29</v>
      </c>
      <c r="BE8" s="10" t="s">
        <v>29</v>
      </c>
      <c r="BF8" s="10" t="s">
        <v>29</v>
      </c>
      <c r="BG8" s="10"/>
      <c r="BH8" s="10" t="s">
        <v>29</v>
      </c>
      <c r="BI8" s="10"/>
      <c r="BJ8" s="10"/>
      <c r="BK8" s="10"/>
      <c r="BL8" s="10" t="s">
        <v>29</v>
      </c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/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41</v>
      </c>
    </row>
    <row r="9" spans="1:88" s="18" customFormat="1" x14ac:dyDescent="0.3">
      <c r="A9" s="9" t="s">
        <v>41</v>
      </c>
      <c r="B9" s="10">
        <v>110</v>
      </c>
      <c r="C9" s="10"/>
      <c r="D9" s="10" t="s">
        <v>29</v>
      </c>
      <c r="E9" s="10" t="s">
        <v>29</v>
      </c>
      <c r="F9" s="10"/>
      <c r="G9" s="10" t="s">
        <v>29</v>
      </c>
      <c r="H9" s="10"/>
      <c r="I9" s="10"/>
      <c r="J9" s="10"/>
      <c r="K9" s="10"/>
      <c r="L9" s="10"/>
      <c r="M9" s="10" t="s">
        <v>29</v>
      </c>
      <c r="N9" s="10"/>
      <c r="O9" s="10"/>
      <c r="P9" s="10"/>
      <c r="Q9" s="10"/>
      <c r="R9" s="10" t="s">
        <v>29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 t="s">
        <v>29</v>
      </c>
      <c r="AI9" s="10"/>
      <c r="AJ9" s="10"/>
      <c r="AK9" s="10" t="s">
        <v>29</v>
      </c>
      <c r="AL9" s="10"/>
      <c r="AM9" s="10"/>
      <c r="AN9" s="10" t="s">
        <v>29</v>
      </c>
      <c r="AO9" s="10" t="s">
        <v>29</v>
      </c>
      <c r="AP9" s="10" t="s">
        <v>29</v>
      </c>
      <c r="AQ9" s="10" t="s">
        <v>29</v>
      </c>
      <c r="AR9" s="10" t="s">
        <v>29</v>
      </c>
      <c r="AS9" s="10"/>
      <c r="AT9" s="10" t="s">
        <v>29</v>
      </c>
      <c r="AU9" s="10"/>
      <c r="AV9" s="10" t="s">
        <v>29</v>
      </c>
      <c r="AW9" s="10"/>
      <c r="AX9" s="10"/>
      <c r="AY9" s="10"/>
      <c r="AZ9" s="10"/>
      <c r="BA9" s="10"/>
      <c r="BB9" s="10"/>
      <c r="BC9" s="10" t="s">
        <v>29</v>
      </c>
      <c r="BD9" s="10"/>
      <c r="BE9" s="10" t="s">
        <v>29</v>
      </c>
      <c r="BF9" s="10" t="s">
        <v>29</v>
      </c>
      <c r="BG9" s="10"/>
      <c r="BH9" s="10" t="s">
        <v>29</v>
      </c>
      <c r="BI9" s="10" t="s">
        <v>29</v>
      </c>
      <c r="BJ9" s="10" t="s">
        <v>29</v>
      </c>
      <c r="BK9" s="10"/>
      <c r="BL9" s="10"/>
      <c r="BM9" s="10"/>
      <c r="BN9" s="10"/>
      <c r="BO9" s="10"/>
      <c r="BP9" s="10" t="s">
        <v>29</v>
      </c>
      <c r="BQ9" s="10"/>
      <c r="BR9" s="10" t="s">
        <v>29</v>
      </c>
      <c r="BS9" s="10" t="s">
        <v>29</v>
      </c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 t="s">
        <v>29</v>
      </c>
      <c r="CD9" s="10"/>
      <c r="CE9" s="10" t="s">
        <v>29</v>
      </c>
      <c r="CF9" s="10"/>
      <c r="CG9" s="10"/>
      <c r="CH9" s="10"/>
      <c r="CI9" s="16">
        <f t="shared" si="0"/>
        <v>27</v>
      </c>
    </row>
    <row r="10" spans="1:88" s="18" customFormat="1" x14ac:dyDescent="0.3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/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29</v>
      </c>
      <c r="AE10" s="10"/>
      <c r="AF10" s="10"/>
      <c r="AG10" s="10" t="s">
        <v>29</v>
      </c>
      <c r="AH10" s="10"/>
      <c r="AI10" s="10" t="s">
        <v>29</v>
      </c>
      <c r="AJ10" s="10" t="s">
        <v>29</v>
      </c>
      <c r="AK10" s="10" t="s">
        <v>29</v>
      </c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/>
      <c r="AS10" s="10"/>
      <c r="AT10" s="10"/>
      <c r="AU10" s="10"/>
      <c r="AV10" s="10" t="s">
        <v>29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 t="s">
        <v>29</v>
      </c>
      <c r="BI10" s="10"/>
      <c r="BJ10" s="10" t="s">
        <v>29</v>
      </c>
      <c r="BK10" s="10" t="s">
        <v>29</v>
      </c>
      <c r="BL10" s="10" t="s">
        <v>29</v>
      </c>
      <c r="BM10" s="10"/>
      <c r="BN10" s="10"/>
      <c r="BO10" s="10"/>
      <c r="BP10" s="10"/>
      <c r="BQ10" s="10" t="s">
        <v>29</v>
      </c>
      <c r="BR10" s="10"/>
      <c r="BS10" s="10"/>
      <c r="BT10" s="10" t="s">
        <v>29</v>
      </c>
      <c r="BU10" s="10"/>
      <c r="BV10" s="10"/>
      <c r="BW10" s="10"/>
      <c r="BX10" s="10"/>
      <c r="BY10" s="10"/>
      <c r="BZ10" s="10"/>
      <c r="CA10" s="10" t="s">
        <v>29</v>
      </c>
      <c r="CB10" s="10"/>
      <c r="CC10" s="10"/>
      <c r="CD10" s="10" t="s">
        <v>29</v>
      </c>
      <c r="CE10" s="10" t="s">
        <v>29</v>
      </c>
      <c r="CF10" s="10"/>
      <c r="CG10" s="10"/>
      <c r="CH10" s="10"/>
      <c r="CI10" s="16">
        <f t="shared" si="0"/>
        <v>32</v>
      </c>
    </row>
    <row r="11" spans="1:88" x14ac:dyDescent="0.3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15"/>
    </row>
    <row r="12" spans="1:88" x14ac:dyDescent="0.3">
      <c r="A12" s="11" t="s">
        <v>31</v>
      </c>
      <c r="B12" s="11">
        <f>SUM(B4:B11)</f>
        <v>640</v>
      </c>
    </row>
    <row r="13" spans="1:88" x14ac:dyDescent="0.3">
      <c r="A13" s="11" t="s">
        <v>48</v>
      </c>
      <c r="C13" s="1">
        <f t="shared" ref="C13:AH13" si="1">COUNTA(C4:C11)</f>
        <v>5</v>
      </c>
      <c r="D13" s="1">
        <f t="shared" si="1"/>
        <v>6</v>
      </c>
      <c r="E13" s="1">
        <f t="shared" si="1"/>
        <v>6</v>
      </c>
      <c r="F13" s="1">
        <f t="shared" si="1"/>
        <v>6</v>
      </c>
      <c r="G13" s="1">
        <f t="shared" si="1"/>
        <v>6</v>
      </c>
      <c r="H13" s="1">
        <f t="shared" si="1"/>
        <v>5</v>
      </c>
      <c r="I13" s="1">
        <f t="shared" si="1"/>
        <v>5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4</v>
      </c>
      <c r="N13" s="1">
        <f t="shared" si="1"/>
        <v>2</v>
      </c>
      <c r="O13" s="1">
        <f t="shared" si="1"/>
        <v>4</v>
      </c>
      <c r="P13" s="1">
        <f t="shared" si="1"/>
        <v>3</v>
      </c>
      <c r="Q13" s="1">
        <f t="shared" si="1"/>
        <v>2</v>
      </c>
      <c r="R13" s="1">
        <f t="shared" si="1"/>
        <v>2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1</v>
      </c>
      <c r="AD13" s="1">
        <f t="shared" si="1"/>
        <v>5</v>
      </c>
      <c r="AE13" s="1">
        <f t="shared" si="1"/>
        <v>1</v>
      </c>
      <c r="AF13" s="1">
        <f t="shared" si="1"/>
        <v>1</v>
      </c>
      <c r="AG13" s="1">
        <f t="shared" si="1"/>
        <v>3</v>
      </c>
      <c r="AH13" s="1">
        <f t="shared" si="1"/>
        <v>1</v>
      </c>
      <c r="AI13" s="1">
        <f t="shared" ref="AI13:BN13" si="2">COUNTA(AI4:AI11)</f>
        <v>3</v>
      </c>
      <c r="AJ13" s="1">
        <f t="shared" si="2"/>
        <v>3</v>
      </c>
      <c r="AK13" s="1">
        <f t="shared" si="2"/>
        <v>3</v>
      </c>
      <c r="AL13" s="1">
        <f t="shared" si="2"/>
        <v>3</v>
      </c>
      <c r="AM13" s="1">
        <f t="shared" si="2"/>
        <v>2</v>
      </c>
      <c r="AN13" s="1">
        <f t="shared" si="2"/>
        <v>2</v>
      </c>
      <c r="AO13" s="1">
        <f t="shared" si="2"/>
        <v>3</v>
      </c>
      <c r="AP13" s="1">
        <f t="shared" si="2"/>
        <v>4</v>
      </c>
      <c r="AQ13" s="1">
        <f t="shared" si="2"/>
        <v>4</v>
      </c>
      <c r="AR13" s="1">
        <f t="shared" si="2"/>
        <v>5</v>
      </c>
      <c r="AS13" s="1">
        <f t="shared" si="2"/>
        <v>3</v>
      </c>
      <c r="AT13" s="1">
        <f t="shared" si="2"/>
        <v>3</v>
      </c>
      <c r="AU13" s="1">
        <f t="shared" si="2"/>
        <v>2</v>
      </c>
      <c r="AV13" s="1">
        <f t="shared" si="2"/>
        <v>5</v>
      </c>
      <c r="AW13" s="1">
        <f t="shared" si="2"/>
        <v>2</v>
      </c>
      <c r="AX13" s="1">
        <f t="shared" si="2"/>
        <v>1</v>
      </c>
      <c r="AY13" s="1">
        <f t="shared" si="2"/>
        <v>2</v>
      </c>
      <c r="AZ13" s="1">
        <f t="shared" si="2"/>
        <v>1</v>
      </c>
      <c r="BA13" s="1">
        <f t="shared" si="2"/>
        <v>1</v>
      </c>
      <c r="BB13" s="1">
        <f t="shared" si="2"/>
        <v>1</v>
      </c>
      <c r="BC13" s="1">
        <f t="shared" si="2"/>
        <v>2</v>
      </c>
      <c r="BD13" s="1">
        <f t="shared" si="2"/>
        <v>3</v>
      </c>
      <c r="BE13" s="1">
        <f t="shared" si="2"/>
        <v>3</v>
      </c>
      <c r="BF13" s="1">
        <f t="shared" si="2"/>
        <v>3</v>
      </c>
      <c r="BG13" s="1">
        <f t="shared" si="2"/>
        <v>1</v>
      </c>
      <c r="BH13" s="1">
        <f t="shared" si="2"/>
        <v>5</v>
      </c>
      <c r="BI13" s="1">
        <f t="shared" si="2"/>
        <v>2</v>
      </c>
      <c r="BJ13" s="1">
        <f t="shared" si="2"/>
        <v>3</v>
      </c>
      <c r="BK13" s="1">
        <f t="shared" si="2"/>
        <v>3</v>
      </c>
      <c r="BL13" s="1">
        <f t="shared" si="2"/>
        <v>3</v>
      </c>
      <c r="BM13" s="1">
        <f t="shared" si="2"/>
        <v>3</v>
      </c>
      <c r="BN13" s="1">
        <f t="shared" si="2"/>
        <v>2</v>
      </c>
      <c r="BO13" s="1">
        <f t="shared" ref="BO13:CH13" si="3">COUNTA(BO4:BO11)</f>
        <v>2</v>
      </c>
      <c r="BP13" s="1">
        <f t="shared" si="3"/>
        <v>4</v>
      </c>
      <c r="BQ13" s="1">
        <f t="shared" si="3"/>
        <v>1</v>
      </c>
      <c r="BR13" s="1">
        <f t="shared" si="3"/>
        <v>2</v>
      </c>
      <c r="BS13" s="1">
        <f t="shared" si="3"/>
        <v>2</v>
      </c>
      <c r="BT13" s="1">
        <f t="shared" si="3"/>
        <v>2</v>
      </c>
      <c r="BU13" s="1">
        <f t="shared" si="3"/>
        <v>2</v>
      </c>
      <c r="BV13" s="1">
        <f t="shared" si="3"/>
        <v>1</v>
      </c>
      <c r="BW13" s="1">
        <f t="shared" si="3"/>
        <v>3</v>
      </c>
      <c r="BX13" s="1">
        <f t="shared" si="3"/>
        <v>2</v>
      </c>
      <c r="BY13" s="1">
        <f t="shared" si="3"/>
        <v>3</v>
      </c>
      <c r="BZ13" s="1">
        <f t="shared" si="3"/>
        <v>4</v>
      </c>
      <c r="CA13" s="1">
        <f t="shared" si="3"/>
        <v>2</v>
      </c>
      <c r="CB13" s="1">
        <f t="shared" si="3"/>
        <v>1</v>
      </c>
      <c r="CC13" s="1">
        <f t="shared" si="3"/>
        <v>4</v>
      </c>
      <c r="CD13" s="1">
        <f t="shared" si="3"/>
        <v>4</v>
      </c>
      <c r="CE13" s="1">
        <f t="shared" si="3"/>
        <v>4</v>
      </c>
      <c r="CF13" s="1">
        <f t="shared" si="3"/>
        <v>3</v>
      </c>
      <c r="CG13" s="1">
        <f t="shared" si="3"/>
        <v>1</v>
      </c>
      <c r="CH13" s="1">
        <f t="shared" si="3"/>
        <v>1</v>
      </c>
    </row>
    <row r="14" spans="1:88" x14ac:dyDescent="0.3">
      <c r="I14" s="5"/>
    </row>
    <row r="15" spans="1:88" x14ac:dyDescent="0.3">
      <c r="A15" s="12"/>
      <c r="I15" s="5"/>
      <c r="AL15" s="5"/>
      <c r="AP15" s="12"/>
      <c r="AT15" s="5"/>
      <c r="BB15" s="5"/>
      <c r="BF15" s="5"/>
    </row>
    <row r="16" spans="1:88" x14ac:dyDescent="0.3">
      <c r="A16" s="12"/>
      <c r="AL16" s="5"/>
      <c r="AP16" s="12"/>
      <c r="AT16" s="5"/>
      <c r="BA16" s="12"/>
      <c r="BB16" s="5"/>
      <c r="BF16" s="5"/>
    </row>
    <row r="17" spans="1:58" x14ac:dyDescent="0.3">
      <c r="A17" s="12"/>
      <c r="AJ17" s="5"/>
      <c r="AL17" s="5"/>
      <c r="AP17" s="12"/>
      <c r="AT17" s="5"/>
      <c r="BA17" s="12"/>
      <c r="BB17" s="5"/>
      <c r="BF17" s="5"/>
    </row>
    <row r="18" spans="1:58" x14ac:dyDescent="0.3">
      <c r="A18" s="12"/>
      <c r="AJ18" s="5"/>
      <c r="AL18" s="5"/>
      <c r="AP18" s="12"/>
      <c r="AT18" s="5"/>
      <c r="BA18" s="12"/>
      <c r="BB18" s="5"/>
      <c r="BF18" s="5"/>
    </row>
    <row r="19" spans="1:58" x14ac:dyDescent="0.3">
      <c r="A19" s="12"/>
      <c r="AJ19" s="5"/>
      <c r="AL19" s="5"/>
      <c r="AP19" s="12"/>
      <c r="AT19" s="5"/>
      <c r="BA19" s="12"/>
      <c r="BB19" s="5"/>
      <c r="BF19" s="5"/>
    </row>
    <row r="20" spans="1:58" x14ac:dyDescent="0.3">
      <c r="A20" s="12"/>
      <c r="AJ20" s="5"/>
      <c r="AL20" s="5"/>
      <c r="AP20" s="12"/>
      <c r="AT20" s="5"/>
      <c r="BA20" s="12"/>
      <c r="BB20" s="5"/>
      <c r="BF20" s="5"/>
    </row>
    <row r="21" spans="1:58" x14ac:dyDescent="0.3">
      <c r="A21" s="12"/>
      <c r="AJ21" s="5"/>
      <c r="AL21" s="5"/>
      <c r="AP21" s="12"/>
      <c r="AT21" s="5"/>
      <c r="BA21" s="12"/>
      <c r="BB21" s="5"/>
      <c r="BF21" s="5"/>
    </row>
    <row r="22" spans="1:58" x14ac:dyDescent="0.3">
      <c r="A22" s="12"/>
      <c r="AJ22" s="5"/>
      <c r="AL22" s="5"/>
      <c r="AP22" s="12"/>
      <c r="AT22" s="5"/>
      <c r="BA22" s="12"/>
      <c r="BB22" s="5"/>
      <c r="BF22" s="5"/>
    </row>
    <row r="23" spans="1:58" x14ac:dyDescent="0.3">
      <c r="A23" s="12"/>
      <c r="AJ23" s="5"/>
      <c r="AL23" s="5"/>
      <c r="AP23" s="12"/>
      <c r="AT23" s="5"/>
      <c r="BA23" s="12"/>
      <c r="BF23" s="5"/>
    </row>
    <row r="24" spans="1:58" x14ac:dyDescent="0.3">
      <c r="A24" s="12"/>
      <c r="AJ24" s="5"/>
      <c r="AL24" s="5"/>
      <c r="AP24" s="12"/>
      <c r="AT24" s="5"/>
      <c r="BA24" s="12"/>
      <c r="BF24" s="21"/>
    </row>
    <row r="25" spans="1:58" x14ac:dyDescent="0.3">
      <c r="A25" s="12"/>
      <c r="AJ25" s="5"/>
      <c r="AL25" s="5"/>
      <c r="AP25" s="12"/>
      <c r="AT25" s="5"/>
      <c r="BA25" s="12"/>
      <c r="BF25" s="5"/>
    </row>
    <row r="26" spans="1:58" x14ac:dyDescent="0.3">
      <c r="A26" s="12"/>
      <c r="AJ26" s="5"/>
      <c r="AL26" s="5"/>
      <c r="BA26" s="12"/>
      <c r="BF26" s="5"/>
    </row>
    <row r="27" spans="1:58" x14ac:dyDescent="0.3">
      <c r="A27" s="12"/>
      <c r="AJ27" s="5"/>
      <c r="AL27" s="5"/>
    </row>
    <row r="28" spans="1:58" x14ac:dyDescent="0.3">
      <c r="A28" s="12"/>
      <c r="AJ28" s="5"/>
      <c r="AL28" s="5"/>
    </row>
    <row r="29" spans="1:58" x14ac:dyDescent="0.3">
      <c r="AJ29" s="5"/>
      <c r="AL29" s="5"/>
    </row>
    <row r="30" spans="1:58" x14ac:dyDescent="0.3">
      <c r="AJ30" s="5"/>
      <c r="AL30" s="5"/>
    </row>
    <row r="31" spans="1:58" x14ac:dyDescent="0.3">
      <c r="AJ31" s="20"/>
    </row>
    <row r="32" spans="1:58" x14ac:dyDescent="0.3">
      <c r="AJ32" s="20"/>
    </row>
  </sheetData>
  <mergeCells count="21">
    <mergeCell ref="BI2:BN2"/>
    <mergeCell ref="BO2:BR2"/>
    <mergeCell ref="BS2:BW2"/>
    <mergeCell ref="BX2:CA2"/>
    <mergeCell ref="CB2:CH2"/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</mergeCells>
  <conditionalFormatting sqref="C13:CH13">
    <cfRule type="cellIs" dxfId="1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8"/>
  <sheetViews>
    <sheetView zoomScale="55" zoomScaleNormal="55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BJ23" sqref="BJ23"/>
    </sheetView>
  </sheetViews>
  <sheetFormatPr baseColWidth="10" defaultColWidth="9.21875" defaultRowHeight="14.4" x14ac:dyDescent="0.3"/>
  <cols>
    <col min="1" max="1" width="31.5546875" style="11" bestFit="1" customWidth="1"/>
    <col min="2" max="2" width="5.44140625" style="11" customWidth="1"/>
    <col min="3" max="87" width="3.21875" style="1" customWidth="1"/>
    <col min="88" max="88" width="17.21875" style="1" bestFit="1" customWidth="1"/>
    <col min="89" max="16384" width="9.21875" style="1"/>
  </cols>
  <sheetData>
    <row r="1" spans="1:89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8"/>
      <c r="AL1" s="49" t="s">
        <v>17</v>
      </c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1"/>
      <c r="AY1" s="52" t="s">
        <v>18</v>
      </c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4"/>
      <c r="BQ1" s="69" t="s">
        <v>19</v>
      </c>
      <c r="BR1" s="70"/>
      <c r="BS1" s="70"/>
      <c r="BT1" s="70"/>
      <c r="BU1" s="70"/>
      <c r="BV1" s="70"/>
      <c r="BW1" s="70"/>
      <c r="BX1" s="70"/>
      <c r="BY1" s="71"/>
      <c r="BZ1" s="66" t="s">
        <v>20</v>
      </c>
      <c r="CA1" s="67"/>
      <c r="CB1" s="67"/>
      <c r="CC1" s="67"/>
      <c r="CD1" s="67"/>
      <c r="CE1" s="67"/>
      <c r="CF1" s="67"/>
      <c r="CG1" s="67"/>
      <c r="CH1" s="67"/>
      <c r="CI1" s="68"/>
      <c r="CJ1" s="4"/>
    </row>
    <row r="2" spans="1:89" x14ac:dyDescent="0.3">
      <c r="A2" s="8"/>
      <c r="B2" s="14"/>
      <c r="C2" s="58" t="s">
        <v>0</v>
      </c>
      <c r="D2" s="59"/>
      <c r="E2" s="59"/>
      <c r="F2" s="59"/>
      <c r="G2" s="59"/>
      <c r="H2" s="59"/>
      <c r="I2" s="59"/>
      <c r="J2" s="60"/>
      <c r="K2" s="58" t="s">
        <v>1</v>
      </c>
      <c r="L2" s="59"/>
      <c r="M2" s="59"/>
      <c r="N2" s="59"/>
      <c r="O2" s="59"/>
      <c r="P2" s="60"/>
      <c r="Q2" s="58" t="s">
        <v>2</v>
      </c>
      <c r="R2" s="59"/>
      <c r="S2" s="59"/>
      <c r="T2" s="59"/>
      <c r="U2" s="59"/>
      <c r="V2" s="59"/>
      <c r="W2" s="59"/>
      <c r="X2" s="60"/>
      <c r="Y2" s="58" t="s">
        <v>3</v>
      </c>
      <c r="Z2" s="59"/>
      <c r="AA2" s="59"/>
      <c r="AB2" s="60"/>
      <c r="AC2" s="58" t="s">
        <v>4</v>
      </c>
      <c r="AD2" s="59"/>
      <c r="AE2" s="59"/>
      <c r="AF2" s="60"/>
      <c r="AG2" s="58" t="s">
        <v>5</v>
      </c>
      <c r="AH2" s="59"/>
      <c r="AI2" s="59"/>
      <c r="AJ2" s="59"/>
      <c r="AK2" s="60"/>
      <c r="AL2" s="61" t="s">
        <v>6</v>
      </c>
      <c r="AM2" s="62"/>
      <c r="AN2" s="62"/>
      <c r="AO2" s="62"/>
      <c r="AP2" s="62"/>
      <c r="AQ2" s="63"/>
      <c r="AR2" s="61" t="s">
        <v>7</v>
      </c>
      <c r="AS2" s="62"/>
      <c r="AT2" s="62"/>
      <c r="AU2" s="63"/>
      <c r="AV2" s="61" t="s">
        <v>8</v>
      </c>
      <c r="AW2" s="62"/>
      <c r="AX2" s="63"/>
      <c r="AY2" s="44" t="s">
        <v>9</v>
      </c>
      <c r="AZ2" s="45"/>
      <c r="BA2" s="45"/>
      <c r="BB2" s="45"/>
      <c r="BC2" s="45"/>
      <c r="BD2" s="46"/>
      <c r="BE2" s="44" t="s">
        <v>10</v>
      </c>
      <c r="BF2" s="45"/>
      <c r="BG2" s="45"/>
      <c r="BH2" s="45"/>
      <c r="BI2" s="45"/>
      <c r="BJ2" s="46"/>
      <c r="BK2" s="44" t="s">
        <v>11</v>
      </c>
      <c r="BL2" s="45"/>
      <c r="BM2" s="45"/>
      <c r="BN2" s="45"/>
      <c r="BO2" s="45"/>
      <c r="BP2" s="46"/>
      <c r="BQ2" s="64" t="s">
        <v>12</v>
      </c>
      <c r="BR2" s="65"/>
      <c r="BS2" s="65"/>
      <c r="BT2" s="72"/>
      <c r="BU2" s="64" t="s">
        <v>13</v>
      </c>
      <c r="BV2" s="65"/>
      <c r="BW2" s="65"/>
      <c r="BX2" s="65"/>
      <c r="BY2" s="72"/>
      <c r="BZ2" s="73" t="s">
        <v>14</v>
      </c>
      <c r="CA2" s="74"/>
      <c r="CB2" s="75"/>
      <c r="CC2" s="73" t="s">
        <v>15</v>
      </c>
      <c r="CD2" s="74"/>
      <c r="CE2" s="74"/>
      <c r="CF2" s="74"/>
      <c r="CG2" s="74"/>
      <c r="CH2" s="74"/>
      <c r="CI2" s="75"/>
      <c r="CK2" s="3"/>
    </row>
    <row r="3" spans="1:89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28</v>
      </c>
      <c r="X3" s="2" t="s">
        <v>24</v>
      </c>
      <c r="Y3" s="2" t="s">
        <v>22</v>
      </c>
      <c r="Z3" s="2" t="s">
        <v>25</v>
      </c>
      <c r="AA3" s="2" t="s">
        <v>26</v>
      </c>
      <c r="AB3" s="2" t="s">
        <v>21</v>
      </c>
      <c r="AC3" s="2" t="s">
        <v>22</v>
      </c>
      <c r="AD3" s="2" t="s">
        <v>25</v>
      </c>
      <c r="AE3" s="2" t="s">
        <v>26</v>
      </c>
      <c r="AF3" s="2" t="s">
        <v>21</v>
      </c>
      <c r="AG3" s="2" t="s">
        <v>22</v>
      </c>
      <c r="AH3" s="2" t="s">
        <v>25</v>
      </c>
      <c r="AI3" s="2" t="s">
        <v>26</v>
      </c>
      <c r="AJ3" s="2" t="s">
        <v>21</v>
      </c>
      <c r="AK3" s="2" t="s">
        <v>23</v>
      </c>
      <c r="AL3" s="2" t="s">
        <v>22</v>
      </c>
      <c r="AM3" s="2" t="s">
        <v>25</v>
      </c>
      <c r="AN3" s="2" t="s">
        <v>26</v>
      </c>
      <c r="AO3" s="2" t="s">
        <v>21</v>
      </c>
      <c r="AP3" s="2" t="s">
        <v>23</v>
      </c>
      <c r="AQ3" s="2" t="s">
        <v>27</v>
      </c>
      <c r="AR3" s="2" t="s">
        <v>22</v>
      </c>
      <c r="AS3" s="2" t="s">
        <v>25</v>
      </c>
      <c r="AT3" s="2" t="s">
        <v>26</v>
      </c>
      <c r="AU3" s="2" t="s">
        <v>21</v>
      </c>
      <c r="AV3" s="2" t="s">
        <v>22</v>
      </c>
      <c r="AW3" s="2" t="s">
        <v>25</v>
      </c>
      <c r="AX3" s="2" t="s">
        <v>26</v>
      </c>
      <c r="AY3" s="2" t="s">
        <v>22</v>
      </c>
      <c r="AZ3" s="2" t="s">
        <v>25</v>
      </c>
      <c r="BA3" s="2" t="s">
        <v>26</v>
      </c>
      <c r="BB3" s="2" t="s">
        <v>21</v>
      </c>
      <c r="BC3" s="2" t="s">
        <v>23</v>
      </c>
      <c r="BD3" s="2" t="s">
        <v>27</v>
      </c>
      <c r="BE3" s="2" t="s">
        <v>22</v>
      </c>
      <c r="BF3" s="2" t="s">
        <v>25</v>
      </c>
      <c r="BG3" s="2" t="s">
        <v>26</v>
      </c>
      <c r="BH3" s="2" t="s">
        <v>21</v>
      </c>
      <c r="BI3" s="2" t="s">
        <v>23</v>
      </c>
      <c r="BJ3" s="2" t="s">
        <v>27</v>
      </c>
      <c r="BK3" s="2" t="s">
        <v>22</v>
      </c>
      <c r="BL3" s="2" t="s">
        <v>25</v>
      </c>
      <c r="BM3" s="2" t="s">
        <v>26</v>
      </c>
      <c r="BN3" s="2" t="s">
        <v>21</v>
      </c>
      <c r="BO3" s="2" t="s">
        <v>23</v>
      </c>
      <c r="BP3" s="2" t="s">
        <v>27</v>
      </c>
      <c r="BQ3" s="2" t="s">
        <v>22</v>
      </c>
      <c r="BR3" s="2" t="s">
        <v>25</v>
      </c>
      <c r="BS3" s="2" t="s">
        <v>26</v>
      </c>
      <c r="BT3" s="2" t="s">
        <v>21</v>
      </c>
      <c r="BU3" s="2" t="s">
        <v>22</v>
      </c>
      <c r="BV3" s="2" t="s">
        <v>25</v>
      </c>
      <c r="BW3" s="2" t="s">
        <v>26</v>
      </c>
      <c r="BX3" s="2" t="s">
        <v>21</v>
      </c>
      <c r="BY3" s="2" t="s">
        <v>23</v>
      </c>
      <c r="BZ3" s="2" t="s">
        <v>22</v>
      </c>
      <c r="CA3" s="2" t="s">
        <v>25</v>
      </c>
      <c r="CB3" s="2" t="s">
        <v>26</v>
      </c>
      <c r="CC3" s="2" t="s">
        <v>22</v>
      </c>
      <c r="CD3" s="2" t="s">
        <v>25</v>
      </c>
      <c r="CE3" s="2" t="s">
        <v>26</v>
      </c>
      <c r="CF3" s="2" t="s">
        <v>21</v>
      </c>
      <c r="CG3" s="2" t="s">
        <v>23</v>
      </c>
      <c r="CH3" s="2" t="s">
        <v>27</v>
      </c>
      <c r="CI3" s="2" t="s">
        <v>28</v>
      </c>
      <c r="CJ3" s="1" t="s">
        <v>49</v>
      </c>
      <c r="CK3" s="3"/>
    </row>
    <row r="4" spans="1:89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/>
      <c r="P4" s="9"/>
      <c r="Q4" s="9"/>
      <c r="R4" s="9"/>
      <c r="S4" s="9"/>
      <c r="T4" s="9"/>
      <c r="U4" s="9"/>
      <c r="V4" s="9" t="s">
        <v>29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 t="s">
        <v>29</v>
      </c>
      <c r="AH4" s="9"/>
      <c r="AI4" s="9"/>
      <c r="AJ4" s="9" t="s">
        <v>29</v>
      </c>
      <c r="AK4" s="9"/>
      <c r="AL4" s="9" t="s">
        <v>29</v>
      </c>
      <c r="AM4" s="9" t="s">
        <v>29</v>
      </c>
      <c r="AN4" s="9" t="s">
        <v>29</v>
      </c>
      <c r="AO4" s="9" t="s">
        <v>29</v>
      </c>
      <c r="AP4" s="9"/>
      <c r="AQ4" s="9"/>
      <c r="AR4" s="9" t="s">
        <v>29</v>
      </c>
      <c r="AS4" s="9" t="s">
        <v>29</v>
      </c>
      <c r="AT4" s="9" t="s">
        <v>29</v>
      </c>
      <c r="AU4" s="9" t="s">
        <v>29</v>
      </c>
      <c r="AV4" s="9"/>
      <c r="AW4" s="9"/>
      <c r="AX4" s="9"/>
      <c r="AY4" s="9"/>
      <c r="AZ4" s="9"/>
      <c r="BA4" s="9" t="s">
        <v>29</v>
      </c>
      <c r="BB4" s="9"/>
      <c r="BC4" s="9"/>
      <c r="BD4" s="9" t="s">
        <v>29</v>
      </c>
      <c r="BE4" s="9"/>
      <c r="BF4" s="9"/>
      <c r="BG4" s="9"/>
      <c r="BH4" s="9"/>
      <c r="BI4" s="9"/>
      <c r="BJ4" s="9"/>
      <c r="BK4" s="9"/>
      <c r="BL4" s="9"/>
      <c r="BM4" s="9" t="s">
        <v>29</v>
      </c>
      <c r="BN4" s="9"/>
      <c r="BO4" s="9"/>
      <c r="BP4" s="9"/>
      <c r="BQ4" s="9"/>
      <c r="BR4" s="9"/>
      <c r="BS4" s="9"/>
      <c r="BT4" s="9"/>
      <c r="BU4" s="9"/>
      <c r="BV4" s="9" t="s">
        <v>29</v>
      </c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/>
      <c r="CD4" s="9" t="s">
        <v>29</v>
      </c>
      <c r="CE4" s="9" t="s">
        <v>29</v>
      </c>
      <c r="CF4" s="9"/>
      <c r="CG4" s="9" t="s">
        <v>29</v>
      </c>
      <c r="CH4" s="9" t="s">
        <v>29</v>
      </c>
      <c r="CI4" s="9"/>
      <c r="CJ4" s="15">
        <f t="shared" ref="CJ4:CJ10" si="0">COUNTA(C4:CI4)</f>
        <v>35</v>
      </c>
      <c r="CK4" s="22"/>
    </row>
    <row r="5" spans="1:89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 t="s">
        <v>29</v>
      </c>
      <c r="AP5" s="9"/>
      <c r="AQ5" s="9"/>
      <c r="AR5" s="9" t="s">
        <v>29</v>
      </c>
      <c r="AS5" s="9" t="s">
        <v>29</v>
      </c>
      <c r="AT5" s="9" t="s">
        <v>29</v>
      </c>
      <c r="AU5" s="9" t="s">
        <v>29</v>
      </c>
      <c r="AV5" s="9"/>
      <c r="AW5" s="9" t="s">
        <v>29</v>
      </c>
      <c r="AX5" s="9"/>
      <c r="AY5" s="9"/>
      <c r="AZ5" s="9" t="s">
        <v>29</v>
      </c>
      <c r="BA5" s="9" t="s">
        <v>29</v>
      </c>
      <c r="BB5" s="9"/>
      <c r="BC5" s="9"/>
      <c r="BD5" s="9"/>
      <c r="BE5" s="9" t="s">
        <v>29</v>
      </c>
      <c r="BF5" s="9" t="s">
        <v>29</v>
      </c>
      <c r="BG5" s="9" t="s">
        <v>29</v>
      </c>
      <c r="BH5" s="9" t="s">
        <v>29</v>
      </c>
      <c r="BI5" s="9" t="s">
        <v>29</v>
      </c>
      <c r="BJ5" s="9" t="s">
        <v>29</v>
      </c>
      <c r="BK5" s="9"/>
      <c r="BL5" s="9"/>
      <c r="BM5" s="9"/>
      <c r="BN5" s="9"/>
      <c r="BO5" s="9" t="s">
        <v>29</v>
      </c>
      <c r="BP5" s="9" t="s">
        <v>29</v>
      </c>
      <c r="BQ5" s="9" t="s">
        <v>29</v>
      </c>
      <c r="BR5" s="9" t="s">
        <v>29</v>
      </c>
      <c r="BS5" s="9"/>
      <c r="BT5" s="9"/>
      <c r="BU5" s="9" t="s">
        <v>29</v>
      </c>
      <c r="BV5" s="9"/>
      <c r="BW5" s="9"/>
      <c r="BX5" s="9"/>
      <c r="BY5" s="9" t="s">
        <v>29</v>
      </c>
      <c r="BZ5" s="9" t="s">
        <v>29</v>
      </c>
      <c r="CA5" s="9"/>
      <c r="CB5" s="9" t="s">
        <v>29</v>
      </c>
      <c r="CC5" s="9"/>
      <c r="CD5" s="9"/>
      <c r="CE5" s="9"/>
      <c r="CF5" s="9"/>
      <c r="CG5" s="9" t="s">
        <v>29</v>
      </c>
      <c r="CH5" s="9"/>
      <c r="CI5" s="9"/>
      <c r="CJ5" s="15">
        <f t="shared" si="0"/>
        <v>35</v>
      </c>
    </row>
    <row r="6" spans="1:89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 t="s">
        <v>29</v>
      </c>
      <c r="Z6" s="9" t="s">
        <v>29</v>
      </c>
      <c r="AA6" s="9" t="s">
        <v>29</v>
      </c>
      <c r="AB6" s="9" t="s">
        <v>29</v>
      </c>
      <c r="AC6" s="9"/>
      <c r="AD6" s="9"/>
      <c r="AE6" s="9"/>
      <c r="AF6" s="9"/>
      <c r="AG6" s="9" t="s">
        <v>29</v>
      </c>
      <c r="AH6" s="9"/>
      <c r="AI6" s="9"/>
      <c r="AJ6" s="9"/>
      <c r="AK6" s="9"/>
      <c r="AL6" s="9"/>
      <c r="AM6" s="9"/>
      <c r="AN6" s="9" t="s">
        <v>29</v>
      </c>
      <c r="AO6" s="9" t="s">
        <v>29</v>
      </c>
      <c r="AP6" s="9" t="s">
        <v>29</v>
      </c>
      <c r="AQ6" s="9"/>
      <c r="AR6" s="9"/>
      <c r="AS6" s="9"/>
      <c r="AT6" s="9"/>
      <c r="AU6" s="9"/>
      <c r="AV6" s="9"/>
      <c r="AW6" s="9" t="s">
        <v>29</v>
      </c>
      <c r="AX6" s="9" t="s">
        <v>29</v>
      </c>
      <c r="AY6" s="9"/>
      <c r="AZ6" s="9"/>
      <c r="BA6" s="9"/>
      <c r="BB6" s="9"/>
      <c r="BC6" s="9"/>
      <c r="BD6" s="9"/>
      <c r="BE6" s="9"/>
      <c r="BF6" s="9" t="s">
        <v>29</v>
      </c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 t="s">
        <v>29</v>
      </c>
      <c r="CE6" s="9" t="s">
        <v>29</v>
      </c>
      <c r="CF6" s="9"/>
      <c r="CG6" s="9"/>
      <c r="CH6" s="9"/>
      <c r="CI6" s="9"/>
      <c r="CJ6" s="15">
        <f t="shared" si="0"/>
        <v>14</v>
      </c>
    </row>
    <row r="7" spans="1:89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 t="s">
        <v>29</v>
      </c>
      <c r="AD7" s="10" t="s">
        <v>29</v>
      </c>
      <c r="AE7" s="10"/>
      <c r="AF7" s="10" t="s">
        <v>29</v>
      </c>
      <c r="AG7" s="10"/>
      <c r="AH7" s="10" t="s">
        <v>29</v>
      </c>
      <c r="AI7" s="10" t="s">
        <v>29</v>
      </c>
      <c r="AJ7" s="10" t="s">
        <v>29</v>
      </c>
      <c r="AK7" s="10"/>
      <c r="AL7" s="10"/>
      <c r="AM7" s="10"/>
      <c r="AN7" s="10"/>
      <c r="AO7" s="10"/>
      <c r="AP7" s="10" t="s">
        <v>29</v>
      </c>
      <c r="AQ7" s="10"/>
      <c r="AR7" s="10"/>
      <c r="AS7" s="10"/>
      <c r="AT7" s="10" t="s">
        <v>29</v>
      </c>
      <c r="AU7" s="10" t="s">
        <v>29</v>
      </c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 t="s">
        <v>29</v>
      </c>
      <c r="BR7" s="10"/>
      <c r="BS7" s="10"/>
      <c r="BT7" s="10"/>
      <c r="BU7" s="10"/>
      <c r="BV7" s="10"/>
      <c r="BW7" s="10" t="s">
        <v>29</v>
      </c>
      <c r="BX7" s="10" t="s">
        <v>29</v>
      </c>
      <c r="BY7" s="10"/>
      <c r="BZ7" s="10"/>
      <c r="CA7" s="10"/>
      <c r="CB7" s="10"/>
      <c r="CC7" s="10"/>
      <c r="CD7" s="10"/>
      <c r="CE7" s="10"/>
      <c r="CF7" s="10" t="s">
        <v>29</v>
      </c>
      <c r="CG7" s="10" t="s">
        <v>29</v>
      </c>
      <c r="CH7" s="10"/>
      <c r="CI7" s="10" t="s">
        <v>29</v>
      </c>
      <c r="CJ7" s="15">
        <f t="shared" si="0"/>
        <v>36</v>
      </c>
    </row>
    <row r="8" spans="1:89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/>
      <c r="R8" s="10" t="s">
        <v>29</v>
      </c>
      <c r="S8" s="10" t="s">
        <v>29</v>
      </c>
      <c r="T8" s="10" t="s">
        <v>29</v>
      </c>
      <c r="U8" s="10" t="s">
        <v>29</v>
      </c>
      <c r="V8" s="10"/>
      <c r="W8" s="10" t="s">
        <v>29</v>
      </c>
      <c r="X8" s="10" t="s">
        <v>29</v>
      </c>
      <c r="Y8" s="10"/>
      <c r="Z8" s="10"/>
      <c r="AA8" s="10"/>
      <c r="AB8" s="10"/>
      <c r="AC8" s="10"/>
      <c r="AD8" s="10"/>
      <c r="AE8" s="10"/>
      <c r="AF8" s="10"/>
      <c r="AG8" s="10" t="s">
        <v>29</v>
      </c>
      <c r="AH8" s="10"/>
      <c r="AI8" s="10"/>
      <c r="AJ8" s="10"/>
      <c r="AK8" s="10"/>
      <c r="AL8" s="10" t="s">
        <v>29</v>
      </c>
      <c r="AM8" s="10"/>
      <c r="AN8" s="10"/>
      <c r="AO8" s="10"/>
      <c r="AP8" s="10"/>
      <c r="AQ8" s="10"/>
      <c r="AR8" s="10"/>
      <c r="AS8" s="10"/>
      <c r="AT8" s="10" t="s">
        <v>29</v>
      </c>
      <c r="AU8" s="10"/>
      <c r="AV8" s="10" t="s">
        <v>29</v>
      </c>
      <c r="AW8" s="10"/>
      <c r="AX8" s="10" t="s">
        <v>29</v>
      </c>
      <c r="AY8" s="10" t="s">
        <v>29</v>
      </c>
      <c r="AZ8" s="10"/>
      <c r="BA8" s="10"/>
      <c r="BB8" s="10"/>
      <c r="BC8" s="10" t="s">
        <v>29</v>
      </c>
      <c r="BD8" s="10"/>
      <c r="BE8" s="10"/>
      <c r="BF8" s="10" t="s">
        <v>29</v>
      </c>
      <c r="BG8" s="10"/>
      <c r="BH8" s="10" t="s">
        <v>29</v>
      </c>
      <c r="BI8" s="10"/>
      <c r="BJ8" s="10" t="s">
        <v>29</v>
      </c>
      <c r="BK8" s="10"/>
      <c r="BL8" s="10"/>
      <c r="BM8" s="10"/>
      <c r="BN8" s="10"/>
      <c r="BO8" s="10" t="s">
        <v>29</v>
      </c>
      <c r="BP8" s="10"/>
      <c r="BQ8" s="10"/>
      <c r="BR8" s="10" t="s">
        <v>29</v>
      </c>
      <c r="BS8" s="10"/>
      <c r="BT8" s="10" t="s">
        <v>29</v>
      </c>
      <c r="BU8" s="10"/>
      <c r="BV8" s="10" t="s">
        <v>29</v>
      </c>
      <c r="BW8" s="10"/>
      <c r="BX8" s="10"/>
      <c r="BY8" s="10" t="s">
        <v>29</v>
      </c>
      <c r="BZ8" s="10"/>
      <c r="CA8" s="10" t="s">
        <v>29</v>
      </c>
      <c r="CB8" s="10" t="s">
        <v>29</v>
      </c>
      <c r="CC8" s="10"/>
      <c r="CD8" s="10" t="s">
        <v>29</v>
      </c>
      <c r="CE8" s="10" t="s">
        <v>29</v>
      </c>
      <c r="CF8" s="10"/>
      <c r="CG8" s="10"/>
      <c r="CH8" s="10"/>
      <c r="CI8" s="10"/>
      <c r="CJ8" s="15">
        <f t="shared" si="0"/>
        <v>38</v>
      </c>
    </row>
    <row r="9" spans="1:89" s="18" customFormat="1" x14ac:dyDescent="0.3">
      <c r="A9" s="10" t="s">
        <v>40</v>
      </c>
      <c r="B9" s="10">
        <v>110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29</v>
      </c>
      <c r="AD9" s="10" t="s">
        <v>29</v>
      </c>
      <c r="AE9" s="10" t="s">
        <v>29</v>
      </c>
      <c r="AF9" s="10" t="s">
        <v>29</v>
      </c>
      <c r="AG9" s="10"/>
      <c r="AH9" s="10"/>
      <c r="AI9" s="10"/>
      <c r="AJ9" s="10" t="s">
        <v>29</v>
      </c>
      <c r="AK9" s="10" t="s">
        <v>29</v>
      </c>
      <c r="AL9" s="10"/>
      <c r="AM9" s="10"/>
      <c r="AN9" s="10" t="s">
        <v>29</v>
      </c>
      <c r="AO9" s="10"/>
      <c r="AP9" s="10" t="s">
        <v>29</v>
      </c>
      <c r="AQ9" s="10"/>
      <c r="AR9" s="10"/>
      <c r="AS9" s="10"/>
      <c r="AT9" s="10"/>
      <c r="AU9" s="10"/>
      <c r="AV9" s="10"/>
      <c r="AW9" s="10" t="s">
        <v>29</v>
      </c>
      <c r="AX9" s="10"/>
      <c r="AY9" s="10" t="s">
        <v>29</v>
      </c>
      <c r="AZ9" s="10" t="s">
        <v>29</v>
      </c>
      <c r="BA9" s="10" t="s">
        <v>29</v>
      </c>
      <c r="BB9" s="10" t="s">
        <v>29</v>
      </c>
      <c r="BC9" s="10"/>
      <c r="BD9" s="10" t="s">
        <v>29</v>
      </c>
      <c r="BE9" s="10"/>
      <c r="BF9" s="10"/>
      <c r="BG9" s="10"/>
      <c r="BH9" s="10"/>
      <c r="BI9" s="10"/>
      <c r="BJ9" s="10"/>
      <c r="BK9" s="10" t="s">
        <v>29</v>
      </c>
      <c r="BL9" s="10"/>
      <c r="BM9" s="10"/>
      <c r="BN9" s="10"/>
      <c r="BO9" s="10"/>
      <c r="BP9" s="10"/>
      <c r="BQ9" s="10"/>
      <c r="BR9" s="10"/>
      <c r="BS9" s="10" t="s">
        <v>29</v>
      </c>
      <c r="BT9" s="10"/>
      <c r="BU9" s="10"/>
      <c r="BV9" s="10"/>
      <c r="BW9" s="10"/>
      <c r="BX9" s="10"/>
      <c r="BY9" s="10"/>
      <c r="BZ9" s="10"/>
      <c r="CA9" s="10"/>
      <c r="CB9" s="10" t="s">
        <v>29</v>
      </c>
      <c r="CC9" s="10" t="s">
        <v>29</v>
      </c>
      <c r="CD9" s="10"/>
      <c r="CE9" s="10"/>
      <c r="CF9" s="10"/>
      <c r="CG9" s="10"/>
      <c r="CH9" s="10"/>
      <c r="CI9" s="10"/>
      <c r="CJ9" s="16">
        <f t="shared" si="0"/>
        <v>19</v>
      </c>
    </row>
    <row r="10" spans="1:89" s="18" customFormat="1" x14ac:dyDescent="0.3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 t="s">
        <v>29</v>
      </c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29</v>
      </c>
      <c r="AH10" s="10"/>
      <c r="AI10" s="10"/>
      <c r="AJ10" s="10" t="s">
        <v>29</v>
      </c>
      <c r="AK10" s="10"/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 t="s">
        <v>29</v>
      </c>
      <c r="AT10" s="10"/>
      <c r="AU10" s="10"/>
      <c r="AV10" s="10"/>
      <c r="AW10" s="10"/>
      <c r="AX10" s="10" t="s">
        <v>29</v>
      </c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 t="s">
        <v>29</v>
      </c>
      <c r="BK10" s="10"/>
      <c r="BL10" s="10" t="s">
        <v>29</v>
      </c>
      <c r="BM10" s="10" t="s">
        <v>29</v>
      </c>
      <c r="BN10" s="10" t="s">
        <v>29</v>
      </c>
      <c r="BO10" s="10"/>
      <c r="BP10" s="10"/>
      <c r="BQ10" s="10"/>
      <c r="BR10" s="10"/>
      <c r="BS10" s="10" t="s">
        <v>29</v>
      </c>
      <c r="BT10" s="10"/>
      <c r="BU10" s="10"/>
      <c r="BV10" s="10" t="s">
        <v>29</v>
      </c>
      <c r="BW10" s="10"/>
      <c r="BX10" s="10"/>
      <c r="BY10" s="10"/>
      <c r="BZ10" s="10"/>
      <c r="CA10" s="10"/>
      <c r="CB10" s="10"/>
      <c r="CC10" s="10"/>
      <c r="CD10" s="10"/>
      <c r="CE10" s="10" t="s">
        <v>29</v>
      </c>
      <c r="CF10" s="10" t="s">
        <v>29</v>
      </c>
      <c r="CG10" s="10"/>
      <c r="CH10" s="10"/>
      <c r="CI10" s="10"/>
      <c r="CJ10" s="16">
        <f t="shared" si="0"/>
        <v>31</v>
      </c>
    </row>
    <row r="11" spans="1:89" x14ac:dyDescent="0.3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15"/>
    </row>
    <row r="12" spans="1:89" x14ac:dyDescent="0.3">
      <c r="A12" s="11" t="s">
        <v>31</v>
      </c>
      <c r="B12" s="11">
        <f>SUM(B4:B11)</f>
        <v>640</v>
      </c>
    </row>
    <row r="13" spans="1:89" x14ac:dyDescent="0.3">
      <c r="A13" s="11" t="s">
        <v>48</v>
      </c>
      <c r="C13" s="1">
        <f t="shared" ref="C13:AH13" si="1">COUNTA(C4:C11)</f>
        <v>5</v>
      </c>
      <c r="D13" s="1">
        <f t="shared" si="1"/>
        <v>5</v>
      </c>
      <c r="E13" s="1">
        <f t="shared" si="1"/>
        <v>5</v>
      </c>
      <c r="F13" s="1">
        <f t="shared" si="1"/>
        <v>6</v>
      </c>
      <c r="G13" s="1">
        <f t="shared" si="1"/>
        <v>5</v>
      </c>
      <c r="H13" s="1">
        <f t="shared" si="1"/>
        <v>5</v>
      </c>
      <c r="I13" s="1">
        <f t="shared" si="1"/>
        <v>6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3</v>
      </c>
      <c r="N13" s="1">
        <f t="shared" si="1"/>
        <v>3</v>
      </c>
      <c r="O13" s="1">
        <f t="shared" si="1"/>
        <v>3</v>
      </c>
      <c r="P13" s="1">
        <f t="shared" si="1"/>
        <v>2</v>
      </c>
      <c r="Q13" s="1">
        <f t="shared" si="1"/>
        <v>1</v>
      </c>
      <c r="R13" s="1">
        <f t="shared" si="1"/>
        <v>1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2</v>
      </c>
      <c r="AD13" s="1">
        <f t="shared" si="1"/>
        <v>2</v>
      </c>
      <c r="AE13" s="1">
        <f t="shared" si="1"/>
        <v>1</v>
      </c>
      <c r="AF13" s="1">
        <f t="shared" si="1"/>
        <v>2</v>
      </c>
      <c r="AG13" s="1">
        <f t="shared" si="1"/>
        <v>4</v>
      </c>
      <c r="AH13" s="1">
        <f t="shared" si="1"/>
        <v>1</v>
      </c>
      <c r="AI13" s="1">
        <f t="shared" ref="AI13:BN13" si="2">COUNTA(AI4:AI11)</f>
        <v>1</v>
      </c>
      <c r="AJ13" s="1">
        <f t="shared" si="2"/>
        <v>4</v>
      </c>
      <c r="AK13" s="1">
        <f t="shared" si="2"/>
        <v>1</v>
      </c>
      <c r="AL13" s="1">
        <f t="shared" si="2"/>
        <v>3</v>
      </c>
      <c r="AM13" s="1">
        <f t="shared" si="2"/>
        <v>2</v>
      </c>
      <c r="AN13" s="1">
        <f t="shared" si="2"/>
        <v>4</v>
      </c>
      <c r="AO13" s="1">
        <f t="shared" si="2"/>
        <v>4</v>
      </c>
      <c r="AP13" s="1">
        <f t="shared" si="2"/>
        <v>4</v>
      </c>
      <c r="AQ13" s="1">
        <f t="shared" si="2"/>
        <v>1</v>
      </c>
      <c r="AR13" s="1">
        <f t="shared" si="2"/>
        <v>3</v>
      </c>
      <c r="AS13" s="1">
        <f t="shared" si="2"/>
        <v>3</v>
      </c>
      <c r="AT13" s="1">
        <f t="shared" si="2"/>
        <v>4</v>
      </c>
      <c r="AU13" s="1">
        <f t="shared" si="2"/>
        <v>3</v>
      </c>
      <c r="AV13" s="1">
        <f t="shared" si="2"/>
        <v>1</v>
      </c>
      <c r="AW13" s="1">
        <f t="shared" si="2"/>
        <v>3</v>
      </c>
      <c r="AX13" s="1">
        <f t="shared" si="2"/>
        <v>3</v>
      </c>
      <c r="AY13" s="1">
        <f t="shared" si="2"/>
        <v>2</v>
      </c>
      <c r="AZ13" s="1">
        <f t="shared" si="2"/>
        <v>2</v>
      </c>
      <c r="BA13" s="1">
        <f t="shared" si="2"/>
        <v>3</v>
      </c>
      <c r="BB13" s="1">
        <f t="shared" si="2"/>
        <v>1</v>
      </c>
      <c r="BC13" s="1">
        <f t="shared" si="2"/>
        <v>1</v>
      </c>
      <c r="BD13" s="1">
        <f t="shared" si="2"/>
        <v>2</v>
      </c>
      <c r="BE13" s="1">
        <f t="shared" si="2"/>
        <v>1</v>
      </c>
      <c r="BF13" s="1">
        <f t="shared" si="2"/>
        <v>3</v>
      </c>
      <c r="BG13" s="1">
        <f t="shared" si="2"/>
        <v>1</v>
      </c>
      <c r="BH13" s="1">
        <f t="shared" si="2"/>
        <v>2</v>
      </c>
      <c r="BI13" s="1">
        <f t="shared" si="2"/>
        <v>1</v>
      </c>
      <c r="BJ13" s="1">
        <f t="shared" si="2"/>
        <v>4</v>
      </c>
      <c r="BK13" s="1">
        <f t="shared" si="2"/>
        <v>2</v>
      </c>
      <c r="BL13" s="1">
        <f t="shared" si="2"/>
        <v>2</v>
      </c>
      <c r="BM13" s="1">
        <f t="shared" si="2"/>
        <v>3</v>
      </c>
      <c r="BN13" s="1">
        <f t="shared" si="2"/>
        <v>2</v>
      </c>
      <c r="BO13" s="1">
        <f t="shared" ref="BO13:CI13" si="3">COUNTA(BO4:BO11)</f>
        <v>3</v>
      </c>
      <c r="BP13" s="1">
        <f t="shared" si="3"/>
        <v>2</v>
      </c>
      <c r="BQ13" s="1">
        <f t="shared" si="3"/>
        <v>2</v>
      </c>
      <c r="BR13" s="1">
        <f t="shared" si="3"/>
        <v>2</v>
      </c>
      <c r="BS13" s="1">
        <f t="shared" si="3"/>
        <v>2</v>
      </c>
      <c r="BT13" s="1">
        <f t="shared" si="3"/>
        <v>1</v>
      </c>
      <c r="BU13" s="1">
        <f t="shared" si="3"/>
        <v>1</v>
      </c>
      <c r="BV13" s="1">
        <f t="shared" si="3"/>
        <v>3</v>
      </c>
      <c r="BW13" s="1">
        <f t="shared" si="3"/>
        <v>2</v>
      </c>
      <c r="BX13" s="1">
        <f t="shared" si="3"/>
        <v>1</v>
      </c>
      <c r="BY13" s="1">
        <f t="shared" si="3"/>
        <v>3</v>
      </c>
      <c r="BZ13" s="1">
        <f t="shared" si="3"/>
        <v>2</v>
      </c>
      <c r="CA13" s="1">
        <f t="shared" si="3"/>
        <v>1</v>
      </c>
      <c r="CB13" s="1">
        <f t="shared" si="3"/>
        <v>4</v>
      </c>
      <c r="CC13" s="1">
        <f t="shared" si="3"/>
        <v>1</v>
      </c>
      <c r="CD13" s="1">
        <f t="shared" si="3"/>
        <v>3</v>
      </c>
      <c r="CE13" s="1">
        <f t="shared" si="3"/>
        <v>4</v>
      </c>
      <c r="CF13" s="1">
        <f t="shared" si="3"/>
        <v>2</v>
      </c>
      <c r="CG13" s="1">
        <f t="shared" si="3"/>
        <v>3</v>
      </c>
      <c r="CH13" s="1">
        <f t="shared" si="3"/>
        <v>1</v>
      </c>
      <c r="CI13" s="1">
        <f t="shared" si="3"/>
        <v>1</v>
      </c>
    </row>
    <row r="14" spans="1:89" x14ac:dyDescent="0.3">
      <c r="I14" s="5"/>
    </row>
    <row r="15" spans="1:89" x14ac:dyDescent="0.3">
      <c r="A15" s="12"/>
      <c r="I15" s="5"/>
      <c r="AP15" s="5"/>
      <c r="AU15" s="12"/>
      <c r="AZ15" s="5"/>
      <c r="BE15" s="5"/>
      <c r="BI15" s="5"/>
    </row>
    <row r="16" spans="1:89" x14ac:dyDescent="0.3">
      <c r="A16" s="12"/>
      <c r="AN16" s="12"/>
      <c r="AP16" s="5"/>
      <c r="AU16" s="12"/>
      <c r="AZ16" s="5"/>
      <c r="BE16" s="5"/>
      <c r="BI16" s="5"/>
    </row>
    <row r="17" spans="1:61" x14ac:dyDescent="0.3">
      <c r="A17" s="12"/>
      <c r="Y17" s="5"/>
      <c r="AN17" s="12"/>
      <c r="AP17" s="5"/>
      <c r="AU17" s="12"/>
      <c r="AZ17" s="5"/>
      <c r="BE17" s="5"/>
      <c r="BI17" s="5"/>
    </row>
    <row r="18" spans="1:61" x14ac:dyDescent="0.3">
      <c r="A18" s="12"/>
      <c r="Y18" s="5"/>
      <c r="AN18" s="12"/>
      <c r="AP18" s="5"/>
      <c r="AU18" s="12"/>
      <c r="AZ18" s="5"/>
      <c r="BE18" s="5"/>
      <c r="BI18" s="5"/>
    </row>
    <row r="19" spans="1:61" x14ac:dyDescent="0.3">
      <c r="A19" s="12"/>
      <c r="Y19" s="5"/>
      <c r="AN19" s="12"/>
      <c r="AP19" s="5"/>
      <c r="AU19" s="12"/>
      <c r="AZ19" s="5"/>
      <c r="BI19" s="5"/>
    </row>
    <row r="20" spans="1:61" x14ac:dyDescent="0.3">
      <c r="A20" s="12"/>
      <c r="Y20" s="5"/>
      <c r="AN20" s="12"/>
      <c r="AP20" s="5"/>
      <c r="AU20" s="12"/>
      <c r="AZ20" s="5"/>
      <c r="BI20" s="5"/>
    </row>
    <row r="21" spans="1:61" x14ac:dyDescent="0.3">
      <c r="A21" s="12"/>
      <c r="Y21" s="20"/>
      <c r="AN21" s="12"/>
      <c r="AP21" s="5"/>
      <c r="AU21" s="12"/>
      <c r="AZ21" s="5"/>
      <c r="BI21" s="5"/>
    </row>
    <row r="22" spans="1:61" x14ac:dyDescent="0.3">
      <c r="A22" s="12"/>
      <c r="Y22" s="20"/>
      <c r="AN22" s="12"/>
      <c r="AP22" s="5"/>
      <c r="AU22" s="12"/>
      <c r="AZ22" s="5"/>
      <c r="BI22" s="5"/>
    </row>
    <row r="23" spans="1:61" x14ac:dyDescent="0.3">
      <c r="A23" s="12"/>
      <c r="AN23" s="12"/>
      <c r="AP23" s="5"/>
      <c r="AU23" s="12"/>
      <c r="AZ23" s="5"/>
    </row>
    <row r="24" spans="1:61" x14ac:dyDescent="0.3">
      <c r="A24" s="12"/>
      <c r="AN24" s="12"/>
      <c r="AP24" s="5"/>
      <c r="AU24" s="12"/>
      <c r="AZ24" s="5"/>
    </row>
    <row r="25" spans="1:61" x14ac:dyDescent="0.3">
      <c r="A25" s="12"/>
      <c r="AN25" s="12"/>
      <c r="AP25" s="5"/>
      <c r="AU25" s="12"/>
      <c r="AZ25" s="5"/>
    </row>
    <row r="26" spans="1:61" x14ac:dyDescent="0.3">
      <c r="A26" s="12"/>
      <c r="AN26" s="12"/>
      <c r="AP26" s="5"/>
    </row>
    <row r="27" spans="1:61" x14ac:dyDescent="0.3">
      <c r="A27" s="12"/>
      <c r="AN27" s="12"/>
      <c r="AP27" s="5"/>
    </row>
    <row r="28" spans="1:61" x14ac:dyDescent="0.3">
      <c r="A28" s="12"/>
      <c r="AP28" s="5"/>
    </row>
  </sheetData>
  <mergeCells count="21">
    <mergeCell ref="BK2:BP2"/>
    <mergeCell ref="BQ2:BT2"/>
    <mergeCell ref="BU2:BY2"/>
    <mergeCell ref="BZ2:CB2"/>
    <mergeCell ref="CC2:CI2"/>
    <mergeCell ref="BZ1:CI1"/>
    <mergeCell ref="C2:J2"/>
    <mergeCell ref="K2:P2"/>
    <mergeCell ref="Q2:X2"/>
    <mergeCell ref="Y2:AB2"/>
    <mergeCell ref="AC2:AF2"/>
    <mergeCell ref="BE2:BJ2"/>
    <mergeCell ref="C1:AK1"/>
    <mergeCell ref="AL1:AX1"/>
    <mergeCell ref="AY1:BP1"/>
    <mergeCell ref="BQ1:BY1"/>
    <mergeCell ref="AG2:AK2"/>
    <mergeCell ref="AL2:AQ2"/>
    <mergeCell ref="AR2:AU2"/>
    <mergeCell ref="AV2:AX2"/>
    <mergeCell ref="AY2:BD2"/>
  </mergeCells>
  <conditionalFormatting sqref="C13:CI13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2" sqref="B12"/>
    </sheetView>
  </sheetViews>
  <sheetFormatPr baseColWidth="10" defaultRowHeight="14.4" x14ac:dyDescent="0.3"/>
  <cols>
    <col min="2" max="2" width="79.88671875" customWidth="1"/>
  </cols>
  <sheetData>
    <row r="1" spans="1:2" ht="15.6" x14ac:dyDescent="0.3">
      <c r="A1" s="76" t="s">
        <v>43</v>
      </c>
      <c r="B1" s="76"/>
    </row>
    <row r="3" spans="1:2" ht="15.6" x14ac:dyDescent="0.3">
      <c r="A3" s="29" t="s">
        <v>44</v>
      </c>
      <c r="B3" s="30" t="s">
        <v>52</v>
      </c>
    </row>
    <row r="4" spans="1:2" ht="15.6" x14ac:dyDescent="0.3">
      <c r="A4" s="29" t="s">
        <v>47</v>
      </c>
      <c r="B4" s="30" t="s">
        <v>46</v>
      </c>
    </row>
    <row r="5" spans="1:2" ht="15.6" x14ac:dyDescent="0.3">
      <c r="A5" s="29" t="s">
        <v>45</v>
      </c>
      <c r="B5" s="30" t="s">
        <v>51</v>
      </c>
    </row>
    <row r="6" spans="1:2" ht="15.6" x14ac:dyDescent="0.3">
      <c r="A6" s="29" t="s">
        <v>50</v>
      </c>
      <c r="B6" s="30" t="s">
        <v>53</v>
      </c>
    </row>
    <row r="8" spans="1:2" ht="15.6" x14ac:dyDescent="0.3">
      <c r="A8" s="77" t="s">
        <v>54</v>
      </c>
      <c r="B8" s="77"/>
    </row>
    <row r="9" spans="1:2" ht="15.6" x14ac:dyDescent="0.3">
      <c r="A9" s="78" t="s">
        <v>56</v>
      </c>
      <c r="B9" s="78"/>
    </row>
    <row r="10" spans="1:2" x14ac:dyDescent="0.3">
      <c r="A10" s="79" t="s">
        <v>55</v>
      </c>
      <c r="B10" s="79"/>
    </row>
  </sheetData>
  <mergeCells count="4">
    <mergeCell ref="A1:B1"/>
    <mergeCell ref="A8:B8"/>
    <mergeCell ref="A9:B9"/>
    <mergeCell ref="A10:B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Anlage 1 PflAPrV</vt:lpstr>
      <vt:lpstr>Anlage 2 PflAPrV</vt:lpstr>
      <vt:lpstr>Anlage 3 PflAPrV</vt:lpstr>
      <vt:lpstr>Anlage 4 PflAPrV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2020-06-05T07:43:24Z</dcterms:modified>
</cp:coreProperties>
</file>